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DDA DINLUTKAN 2016-2020 fix\DDA 2021\SEMESTER 1\"/>
    </mc:Choice>
  </mc:AlternateContent>
  <bookViews>
    <workbookView xWindow="-120" yWindow="-120" windowWidth="20730" windowHeight="11160" tabRatio="675"/>
  </bookViews>
  <sheets>
    <sheet name="5.22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1" l="1"/>
  <c r="D25" i="11"/>
  <c r="E23" i="11"/>
  <c r="E15" i="11"/>
  <c r="E14" i="11"/>
  <c r="E13" i="11"/>
  <c r="E25" i="11" s="1"/>
  <c r="H25" i="11" l="1"/>
  <c r="I25" i="11"/>
</calcChain>
</file>

<file path=xl/sharedStrings.xml><?xml version="1.0" encoding="utf-8"?>
<sst xmlns="http://schemas.openxmlformats.org/spreadsheetml/2006/main" count="42" uniqueCount="41">
  <si>
    <t xml:space="preserve">Tabel </t>
  </si>
  <si>
    <t>Table</t>
  </si>
  <si>
    <t>(1)</t>
  </si>
  <si>
    <t>(2)</t>
  </si>
  <si>
    <t>(3)</t>
  </si>
  <si>
    <t>(4)</t>
  </si>
  <si>
    <t>Sumber : Dinas Kelautan dan Perikanan Kabupaten Demak</t>
  </si>
  <si>
    <t>(5)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</si>
  <si>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</si>
  <si>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</si>
  <si>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</si>
  <si>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</si>
  <si>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</si>
  <si>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</si>
  <si>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</si>
  <si>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</si>
  <si>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</si>
  <si>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</si>
  <si>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</si>
  <si>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</si>
  <si>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</si>
  <si>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</si>
  <si>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r>
      <t>Jumlah/</t>
    </r>
    <r>
      <rPr>
        <i/>
        <sz val="10"/>
        <rFont val="Calibri"/>
        <family val="2"/>
      </rPr>
      <t>Total</t>
    </r>
  </si>
  <si>
    <t>(6)</t>
  </si>
  <si>
    <t>(7)</t>
  </si>
  <si>
    <r>
      <t xml:space="preserve">Kecamatan                    </t>
    </r>
    <r>
      <rPr>
        <i/>
        <sz val="10"/>
        <rFont val="Calibri"/>
        <family val="2"/>
      </rPr>
      <t>District</t>
    </r>
  </si>
  <si>
    <t>5.22.</t>
  </si>
  <si>
    <t>Nelayan</t>
  </si>
  <si>
    <t>Petani Ikan</t>
  </si>
  <si>
    <t>Laut</t>
  </si>
  <si>
    <t>Sungai</t>
  </si>
  <si>
    <t>Tambak</t>
  </si>
  <si>
    <t>Kolam</t>
  </si>
  <si>
    <t>Pnk. Ikan</t>
  </si>
  <si>
    <t>Pnk. Katak</t>
  </si>
  <si>
    <t>(Orang)</t>
  </si>
  <si>
    <t>Sumber : Marine and Fishery Service of Demak Regency</t>
  </si>
  <si>
    <t>Juragan</t>
  </si>
  <si>
    <t>Pendega</t>
  </si>
  <si>
    <t>Jumlah Rumah Tangga Perikanan (RTP) di Kabupaten Demak Tahun 2021 Semester 1</t>
  </si>
  <si>
    <t>Number of Households Fishery in Demak 2021 Semester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</si>
</sst>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#\ ##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</font>
    <font>
      <b/>
      <i/>
      <sz val="10"/>
      <name val="Calibri"/>
      <family val="2"/>
      <scheme val="minor"/>
    </font>
    <font>
      <b/>
      <i/>
      <sz val="10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65" fontId="4" fillId="0" borderId="0" xfId="0" quotePrefix="1" applyNumberFormat="1" applyFont="1" applyAlignment="1">
      <alignment horizontal="right" vertical="center"/>
    </xf>
    <xf numFmtId="165" fontId="4" fillId="0" borderId="0" xfId="0" quotePrefix="1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5" fontId="4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topLeftCell="D10" zoomScaleNormal="100" zoomScaleSheetLayoutView="100" workbookViewId="0">
      <selection activeCell="K14" sqref="K14"/>
    </sheetView>
  </sheetViews>
  <sheetFormatPr defaultColWidth="9.1796875" defaultRowHeight="12.5" x14ac:dyDescent="0.25"/>
  <cols>
    <col min="1" max="1" width="5.453125" style="18" customWidth="1"/>
    <col min="2" max="2" width="5.54296875" style="18" customWidth="1"/>
    <col min="3" max="3" width="5.81640625" style="18" customWidth="1"/>
    <col min="4" max="9" width="8.7265625" style="18" customWidth="1"/>
    <col min="10" max="16384" width="9.1796875" style="18"/>
  </cols>
  <sheetData>
    <row r="1" spans="1:18" ht="28.15" customHeight="1" x14ac:dyDescent="0.25">
      <c r="A1" s="13" t="s">
        <v>0</v>
      </c>
      <c r="B1" s="43" t="s">
        <v>26</v>
      </c>
      <c r="C1" s="44" t="s">
        <v>39</v>
      </c>
      <c r="D1" s="44"/>
      <c r="E1" s="44"/>
      <c r="F1" s="44"/>
      <c r="G1" s="44"/>
      <c r="H1" s="44"/>
      <c r="I1" s="44"/>
    </row>
    <row r="2" spans="1:18" ht="13" x14ac:dyDescent="0.25">
      <c r="A2" s="14" t="s">
        <v>1</v>
      </c>
      <c r="B2" s="43"/>
      <c r="C2" s="12" t="s">
        <v>40</v>
      </c>
      <c r="D2" s="15"/>
      <c r="E2" s="1"/>
      <c r="F2" s="1"/>
      <c r="G2" s="1"/>
      <c r="H2" s="1"/>
      <c r="I2" s="10"/>
    </row>
    <row r="3" spans="1:18" ht="13" x14ac:dyDescent="0.25">
      <c r="A3" s="15"/>
      <c r="B3" s="15"/>
      <c r="D3" s="15"/>
      <c r="E3" s="1"/>
      <c r="F3" s="1"/>
      <c r="G3" s="1"/>
      <c r="H3" s="1"/>
      <c r="I3" s="10"/>
    </row>
    <row r="4" spans="1:18" ht="13.5" thickBot="1" x14ac:dyDescent="0.3">
      <c r="A4" s="3"/>
      <c r="B4" s="3"/>
      <c r="C4" s="3"/>
      <c r="D4" s="3"/>
      <c r="E4" s="3"/>
      <c r="F4" s="3"/>
      <c r="G4" s="3"/>
      <c r="H4" s="3"/>
      <c r="I4" s="23"/>
    </row>
    <row r="5" spans="1:18" ht="15" customHeight="1" thickBot="1" x14ac:dyDescent="0.3">
      <c r="A5" s="45" t="s">
        <v>25</v>
      </c>
      <c r="B5" s="45"/>
      <c r="C5" s="45"/>
      <c r="D5" s="46" t="s">
        <v>27</v>
      </c>
      <c r="E5" s="46"/>
      <c r="F5" s="46"/>
      <c r="G5" s="46"/>
      <c r="H5" s="46" t="s">
        <v>28</v>
      </c>
      <c r="I5" s="47"/>
    </row>
    <row r="6" spans="1:18" ht="15" customHeight="1" thickBot="1" x14ac:dyDescent="0.3">
      <c r="A6" s="45"/>
      <c r="B6" s="45"/>
      <c r="C6" s="45"/>
      <c r="D6" s="48" t="s">
        <v>29</v>
      </c>
      <c r="E6" s="48"/>
      <c r="F6" s="48" t="s">
        <v>30</v>
      </c>
      <c r="G6" s="48"/>
      <c r="H6" s="34" t="s">
        <v>31</v>
      </c>
      <c r="I6" s="24" t="s">
        <v>32</v>
      </c>
    </row>
    <row r="7" spans="1:18" ht="26.25" customHeight="1" x14ac:dyDescent="0.25">
      <c r="A7" s="45"/>
      <c r="B7" s="45"/>
      <c r="C7" s="45"/>
      <c r="D7" s="7" t="s">
        <v>37</v>
      </c>
      <c r="E7" s="7" t="s">
        <v>38</v>
      </c>
      <c r="F7" s="8" t="s">
        <v>33</v>
      </c>
      <c r="G7" s="8" t="s">
        <v>34</v>
      </c>
      <c r="H7" s="9" t="s">
        <v>35</v>
      </c>
      <c r="I7" s="10" t="s">
        <v>35</v>
      </c>
    </row>
    <row r="8" spans="1:18" ht="13" customHeight="1" thickBot="1" x14ac:dyDescent="0.3">
      <c r="A8" s="40" t="s">
        <v>2</v>
      </c>
      <c r="B8" s="40"/>
      <c r="C8" s="40"/>
      <c r="D8" s="31" t="s">
        <v>3</v>
      </c>
      <c r="E8" s="31" t="s">
        <v>4</v>
      </c>
      <c r="F8" s="31" t="s">
        <v>5</v>
      </c>
      <c r="G8" s="31" t="s">
        <v>7</v>
      </c>
      <c r="H8" s="31" t="s">
        <v>23</v>
      </c>
      <c r="I8" s="22" t="s">
        <v>24</v>
      </c>
    </row>
    <row r="9" spans="1:18" ht="18" customHeight="1" x14ac:dyDescent="0.35">
      <c r="A9" s="1"/>
      <c r="B9" s="1"/>
      <c r="C9" s="1"/>
      <c r="D9" s="1"/>
      <c r="E9" s="1"/>
      <c r="F9" s="1"/>
      <c r="G9" s="1"/>
      <c r="H9" s="1"/>
      <c r="I9" s="10"/>
      <c r="N9" s="38"/>
      <c r="O9" s="39"/>
    </row>
    <row r="10" spans="1:18" ht="18" customHeight="1" x14ac:dyDescent="0.35">
      <c r="A10" s="1" t="s">
        <v>8</v>
      </c>
      <c r="B10" s="1"/>
      <c r="C10" s="1"/>
      <c r="D10" s="25"/>
      <c r="E10" s="25"/>
      <c r="F10" s="25">
        <v>179</v>
      </c>
      <c r="G10" s="25"/>
      <c r="H10" s="25"/>
      <c r="I10" s="39">
        <v>82</v>
      </c>
      <c r="N10" s="39"/>
      <c r="O10" s="39"/>
      <c r="Q10" s="39"/>
      <c r="R10" s="39"/>
    </row>
    <row r="11" spans="1:18" ht="18" customHeight="1" x14ac:dyDescent="0.35">
      <c r="A11" s="1" t="s">
        <v>9</v>
      </c>
      <c r="B11" s="1"/>
      <c r="C11" s="1"/>
      <c r="D11" s="25"/>
      <c r="E11" s="25"/>
      <c r="F11" s="25">
        <v>77</v>
      </c>
      <c r="G11" s="25"/>
      <c r="H11" s="25"/>
      <c r="I11" s="39">
        <v>108</v>
      </c>
      <c r="N11" s="39"/>
      <c r="O11" s="39"/>
      <c r="Q11" s="39"/>
      <c r="R11" s="39"/>
    </row>
    <row r="12" spans="1:18" ht="18" customHeight="1" x14ac:dyDescent="0.35">
      <c r="A12" s="1" t="s">
        <v>10</v>
      </c>
      <c r="B12" s="1"/>
      <c r="C12" s="1"/>
      <c r="D12" s="25"/>
      <c r="E12" s="25"/>
      <c r="F12" s="25">
        <v>132</v>
      </c>
      <c r="G12" s="25"/>
      <c r="H12" s="25"/>
      <c r="I12" s="39">
        <v>140</v>
      </c>
      <c r="N12" s="39"/>
      <c r="O12" s="39"/>
      <c r="Q12" s="39"/>
      <c r="R12" s="39"/>
    </row>
    <row r="13" spans="1:18" ht="18" customHeight="1" x14ac:dyDescent="0.35">
      <c r="A13" s="1" t="s">
        <v>11</v>
      </c>
      <c r="B13" s="1"/>
      <c r="C13" s="1"/>
      <c r="D13" s="33">
        <v>472</v>
      </c>
      <c r="E13" s="33">
        <f>903-472</f>
        <v>431</v>
      </c>
      <c r="F13" s="33">
        <v>713</v>
      </c>
      <c r="G13" s="33"/>
      <c r="H13" s="39">
        <v>1092</v>
      </c>
      <c r="I13" s="39">
        <v>65</v>
      </c>
      <c r="N13" s="39"/>
      <c r="O13" s="39"/>
      <c r="Q13" s="39"/>
      <c r="R13" s="39"/>
    </row>
    <row r="14" spans="1:18" ht="18" customHeight="1" x14ac:dyDescent="0.35">
      <c r="A14" s="1" t="s">
        <v>12</v>
      </c>
      <c r="B14" s="1"/>
      <c r="C14" s="1"/>
      <c r="D14" s="33">
        <v>125</v>
      </c>
      <c r="E14" s="33">
        <f>255-125</f>
        <v>130</v>
      </c>
      <c r="F14" s="33">
        <v>174</v>
      </c>
      <c r="G14" s="33"/>
      <c r="H14" s="39">
        <v>107</v>
      </c>
      <c r="I14" s="39">
        <v>28</v>
      </c>
      <c r="N14" s="39"/>
      <c r="O14" s="39"/>
    </row>
    <row r="15" spans="1:18" ht="18" customHeight="1" x14ac:dyDescent="0.35">
      <c r="A15" s="1" t="s">
        <v>13</v>
      </c>
      <c r="B15" s="1"/>
      <c r="C15" s="1"/>
      <c r="D15" s="6">
        <v>1807</v>
      </c>
      <c r="E15" s="6">
        <f>7501-1807</f>
        <v>5694</v>
      </c>
      <c r="F15" s="6">
        <v>113</v>
      </c>
      <c r="G15" s="33"/>
      <c r="H15" s="39">
        <v>929</v>
      </c>
      <c r="I15" s="39">
        <v>115</v>
      </c>
      <c r="N15" s="39"/>
      <c r="O15" s="39"/>
    </row>
    <row r="16" spans="1:18" ht="18" customHeight="1" x14ac:dyDescent="0.35">
      <c r="A16" s="1" t="s">
        <v>14</v>
      </c>
      <c r="B16" s="1"/>
      <c r="C16" s="1"/>
      <c r="D16" s="25"/>
      <c r="E16" s="25"/>
      <c r="F16" s="25">
        <v>0</v>
      </c>
      <c r="G16" s="25"/>
      <c r="H16" s="25"/>
      <c r="I16" s="39">
        <v>54</v>
      </c>
      <c r="N16" s="39"/>
      <c r="O16" s="39"/>
    </row>
    <row r="17" spans="1:15" ht="18" customHeight="1" x14ac:dyDescent="0.35">
      <c r="A17" s="1" t="s">
        <v>15</v>
      </c>
      <c r="B17" s="1"/>
      <c r="C17" s="1"/>
      <c r="D17" s="25"/>
      <c r="E17" s="25"/>
      <c r="F17" s="25">
        <v>105</v>
      </c>
      <c r="G17" s="25"/>
      <c r="H17" s="25"/>
      <c r="I17" s="39">
        <v>63</v>
      </c>
      <c r="N17" s="39"/>
      <c r="O17" s="39"/>
    </row>
    <row r="18" spans="1:15" ht="18" customHeight="1" x14ac:dyDescent="0.35">
      <c r="A18" s="1" t="s">
        <v>16</v>
      </c>
      <c r="B18" s="1"/>
      <c r="C18" s="1"/>
      <c r="D18" s="25"/>
      <c r="E18" s="25"/>
      <c r="F18" s="25">
        <v>188</v>
      </c>
      <c r="G18" s="25"/>
      <c r="H18" s="25"/>
      <c r="I18" s="39">
        <v>71</v>
      </c>
      <c r="N18" s="39"/>
      <c r="O18" s="39"/>
    </row>
    <row r="19" spans="1:15" ht="18" customHeight="1" x14ac:dyDescent="0.35">
      <c r="A19" s="1" t="s">
        <v>17</v>
      </c>
      <c r="B19" s="1"/>
      <c r="C19" s="1"/>
      <c r="D19" s="25"/>
      <c r="E19" s="25"/>
      <c r="F19" s="25">
        <v>43</v>
      </c>
      <c r="G19" s="25"/>
      <c r="H19" s="25"/>
      <c r="I19" s="39">
        <v>80</v>
      </c>
      <c r="N19" s="39"/>
      <c r="O19" s="39"/>
    </row>
    <row r="20" spans="1:15" ht="18" customHeight="1" x14ac:dyDescent="0.35">
      <c r="A20" s="1" t="s">
        <v>18</v>
      </c>
      <c r="B20" s="1"/>
      <c r="C20" s="1"/>
      <c r="D20" s="25"/>
      <c r="E20" s="25"/>
      <c r="F20" s="25">
        <v>188</v>
      </c>
      <c r="G20" s="25"/>
      <c r="H20" s="25"/>
      <c r="I20" s="39">
        <v>116</v>
      </c>
      <c r="N20" s="39"/>
      <c r="O20" s="39"/>
    </row>
    <row r="21" spans="1:15" ht="18" customHeight="1" x14ac:dyDescent="0.35">
      <c r="A21" s="1" t="s">
        <v>19</v>
      </c>
      <c r="B21" s="1"/>
      <c r="C21" s="1"/>
      <c r="D21" s="25"/>
      <c r="E21" s="25"/>
      <c r="F21" s="25">
        <v>317</v>
      </c>
      <c r="G21" s="25"/>
      <c r="H21" s="25"/>
      <c r="I21" s="39">
        <v>123</v>
      </c>
      <c r="N21" s="39"/>
      <c r="O21" s="39"/>
    </row>
    <row r="22" spans="1:15" ht="18" customHeight="1" x14ac:dyDescent="0.35">
      <c r="A22" s="1" t="s">
        <v>20</v>
      </c>
      <c r="B22" s="1"/>
      <c r="C22" s="1"/>
      <c r="D22" s="33"/>
      <c r="E22" s="33"/>
      <c r="F22" s="33">
        <v>86</v>
      </c>
      <c r="G22" s="33"/>
      <c r="H22" s="33"/>
      <c r="I22" s="39">
        <v>106</v>
      </c>
      <c r="N22" s="39"/>
      <c r="O22" s="39"/>
    </row>
    <row r="23" spans="1:15" ht="18" customHeight="1" x14ac:dyDescent="0.25">
      <c r="A23" s="1" t="s">
        <v>21</v>
      </c>
      <c r="B23" s="1"/>
      <c r="C23" s="1"/>
      <c r="D23" s="25">
        <v>1335</v>
      </c>
      <c r="E23" s="26">
        <f>4110-1335</f>
        <v>2775</v>
      </c>
      <c r="F23" s="26">
        <v>200</v>
      </c>
      <c r="G23" s="25"/>
      <c r="H23" s="25">
        <v>1002</v>
      </c>
      <c r="I23" s="33">
        <v>50</v>
      </c>
    </row>
    <row r="24" spans="1:15" ht="18" customHeight="1" thickBot="1" x14ac:dyDescent="0.4">
      <c r="A24" s="3"/>
      <c r="B24" s="3"/>
      <c r="C24" s="3"/>
      <c r="D24" s="20"/>
      <c r="E24" s="20"/>
      <c r="F24" s="20"/>
      <c r="G24" s="20"/>
      <c r="H24" s="20"/>
      <c r="I24" s="39"/>
    </row>
    <row r="25" spans="1:15" ht="18" customHeight="1" x14ac:dyDescent="0.25">
      <c r="A25" s="11" t="s">
        <v>22</v>
      </c>
      <c r="B25" s="27"/>
      <c r="C25" s="19">
        <v>2020</v>
      </c>
      <c r="D25" s="30">
        <f>SUM(D10:D23)</f>
        <v>3739</v>
      </c>
      <c r="E25" s="30">
        <f t="shared" ref="E25:F25" si="0">SUM(E10:E23)</f>
        <v>9030</v>
      </c>
      <c r="F25" s="30">
        <f t="shared" si="0"/>
        <v>2515</v>
      </c>
      <c r="G25" s="30"/>
      <c r="H25" s="30">
        <f>SUM(H10:H23)</f>
        <v>3130</v>
      </c>
      <c r="I25" s="30">
        <f>SUM(I10:I24)</f>
        <v>1201</v>
      </c>
    </row>
    <row r="26" spans="1:15" ht="18" customHeight="1" x14ac:dyDescent="0.25">
      <c r="A26" s="1"/>
      <c r="B26" s="1"/>
      <c r="C26" s="28">
        <v>2019</v>
      </c>
      <c r="D26" s="36">
        <v>3494</v>
      </c>
      <c r="E26" s="36">
        <v>9318</v>
      </c>
      <c r="F26" s="36">
        <v>2525</v>
      </c>
      <c r="G26" s="37">
        <v>0</v>
      </c>
      <c r="H26" s="37">
        <v>0</v>
      </c>
      <c r="I26" s="37">
        <v>0</v>
      </c>
    </row>
    <row r="27" spans="1:15" ht="18" customHeight="1" x14ac:dyDescent="0.25">
      <c r="A27" s="1"/>
      <c r="B27" s="1"/>
      <c r="C27" s="2">
        <v>2018</v>
      </c>
      <c r="D27" s="32">
        <v>3486</v>
      </c>
      <c r="E27" s="35">
        <v>0</v>
      </c>
      <c r="F27" s="35">
        <v>0</v>
      </c>
      <c r="G27" s="35">
        <v>0</v>
      </c>
      <c r="H27" s="32">
        <v>3130</v>
      </c>
      <c r="I27" s="32">
        <v>1201</v>
      </c>
    </row>
    <row r="28" spans="1:15" ht="18" customHeight="1" x14ac:dyDescent="0.25">
      <c r="A28" s="1"/>
      <c r="B28" s="1"/>
      <c r="C28" s="2">
        <v>2017</v>
      </c>
      <c r="D28" s="32">
        <v>3486</v>
      </c>
      <c r="E28" s="32">
        <v>8882</v>
      </c>
      <c r="F28" s="32">
        <v>3319</v>
      </c>
      <c r="G28" s="32">
        <v>125</v>
      </c>
      <c r="H28" s="32">
        <v>4106</v>
      </c>
      <c r="I28" s="32">
        <v>1719</v>
      </c>
    </row>
    <row r="29" spans="1:15" ht="18" customHeight="1" x14ac:dyDescent="0.25">
      <c r="A29" s="1"/>
      <c r="B29" s="1"/>
      <c r="C29" s="2">
        <v>2016</v>
      </c>
      <c r="D29" s="32">
        <v>3486</v>
      </c>
      <c r="E29" s="32">
        <v>8882</v>
      </c>
      <c r="F29" s="32">
        <v>3319</v>
      </c>
      <c r="G29" s="32">
        <v>125</v>
      </c>
      <c r="H29" s="32">
        <v>4106</v>
      </c>
      <c r="I29" s="32">
        <v>1719</v>
      </c>
    </row>
    <row r="30" spans="1:15" ht="18" customHeight="1" thickBot="1" x14ac:dyDescent="0.3">
      <c r="A30" s="3"/>
      <c r="B30" s="4"/>
      <c r="C30" s="5">
        <v>2015</v>
      </c>
      <c r="D30" s="21">
        <v>3084</v>
      </c>
      <c r="E30" s="21">
        <v>10038</v>
      </c>
      <c r="F30" s="21">
        <v>1315</v>
      </c>
      <c r="G30" s="21">
        <v>125</v>
      </c>
      <c r="H30" s="21">
        <v>4040</v>
      </c>
      <c r="I30" s="21">
        <v>1899</v>
      </c>
    </row>
    <row r="31" spans="1:15" ht="13" x14ac:dyDescent="0.25">
      <c r="A31" s="1" t="s">
        <v>6</v>
      </c>
      <c r="B31" s="1"/>
      <c r="C31" s="1"/>
      <c r="D31" s="1"/>
      <c r="E31" s="1"/>
      <c r="F31" s="1"/>
      <c r="G31" s="1"/>
      <c r="H31" s="1"/>
      <c r="I31" s="10"/>
    </row>
    <row r="32" spans="1:15" ht="13" x14ac:dyDescent="0.25">
      <c r="A32" s="12" t="s">
        <v>36</v>
      </c>
      <c r="B32" s="12"/>
      <c r="C32" s="1"/>
      <c r="D32" s="1"/>
      <c r="E32" s="1"/>
      <c r="F32" s="1"/>
      <c r="G32" s="1"/>
      <c r="H32" s="1"/>
      <c r="I32" s="10"/>
    </row>
    <row r="33" spans="1:9" ht="13" x14ac:dyDescent="0.25">
      <c r="A33" s="16"/>
      <c r="B33" s="16"/>
      <c r="C33" s="16"/>
      <c r="D33" s="16"/>
      <c r="E33" s="16"/>
      <c r="F33" s="16"/>
      <c r="G33" s="16"/>
      <c r="H33" s="16"/>
      <c r="I33" s="17"/>
    </row>
    <row r="34" spans="1:9" ht="13.5" x14ac:dyDescent="0.25">
      <c r="A34" s="29"/>
      <c r="B34" s="29"/>
      <c r="C34" s="16"/>
      <c r="D34" s="16"/>
      <c r="E34" s="16"/>
      <c r="F34" s="41"/>
      <c r="G34" s="41"/>
      <c r="H34" s="41"/>
      <c r="I34" s="42"/>
    </row>
    <row r="35" spans="1:9" ht="13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3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3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3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3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3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3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3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3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3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3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3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3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3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3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3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3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3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3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3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3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3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3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3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3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3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3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3" x14ac:dyDescent="0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3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3" x14ac:dyDescent="0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3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3" x14ac:dyDescent="0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3" x14ac:dyDescent="0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3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3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3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3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3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3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3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3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3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3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3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3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3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3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3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3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3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3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3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3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3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3" x14ac:dyDescent="0.25">
      <c r="A89" s="10"/>
      <c r="B89" s="10"/>
      <c r="C89" s="10"/>
      <c r="D89" s="10"/>
      <c r="E89" s="10"/>
      <c r="F89" s="10"/>
      <c r="G89" s="10"/>
      <c r="H89" s="10"/>
      <c r="I89" s="10"/>
    </row>
  </sheetData>
  <sheetProtection selectLockedCells="1" selectUnlockedCells="1"/>
  <mergeCells count="9">
    <mergeCell ref="A8:C8"/>
    <mergeCell ref="F34:I34"/>
    <mergeCell ref="B1:B2"/>
    <mergeCell ref="C1:I1"/>
    <mergeCell ref="A5:C7"/>
    <mergeCell ref="D5:G5"/>
    <mergeCell ref="H5:I5"/>
    <mergeCell ref="D6:E6"/>
    <mergeCell ref="F6:G6"/>
  </mergeCells>
  <pageMargins left="0.59055118110236227" right="0.39370078740157483" top="0.98425196850393704" bottom="0.78740157480314965" header="0.39370078740157483" footer="0.39370078740157483"/>
  <pageSetup paperSize="256" scale="125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ASUS</cp:lastModifiedBy>
  <cp:lastPrinted>2021-02-22T02:46:54Z</cp:lastPrinted>
  <dcterms:created xsi:type="dcterms:W3CDTF">2018-02-26T05:43:57Z</dcterms:created>
  <dcterms:modified xsi:type="dcterms:W3CDTF">2021-11-05T02:13:09Z</dcterms:modified>
</cp:coreProperties>
</file>