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VIP A" sheetId="1" r:id="rId1"/>
  </sheets>
  <calcPr calcId="144525"/>
</workbook>
</file>

<file path=xl/calcChain.xml><?xml version="1.0" encoding="utf-8"?>
<calcChain xmlns="http://schemas.openxmlformats.org/spreadsheetml/2006/main">
  <c r="R103" i="1" l="1"/>
  <c r="S103" i="1" s="1"/>
  <c r="S102" i="1"/>
  <c r="R102" i="1"/>
  <c r="S101" i="1"/>
  <c r="R101" i="1"/>
  <c r="S100" i="1"/>
  <c r="R100" i="1"/>
  <c r="R99" i="1"/>
  <c r="S99" i="1" s="1"/>
  <c r="S98" i="1"/>
  <c r="R98" i="1"/>
  <c r="S97" i="1"/>
  <c r="R97" i="1"/>
  <c r="S96" i="1"/>
  <c r="R96" i="1"/>
  <c r="R95" i="1"/>
  <c r="N95" i="1"/>
  <c r="S95" i="1" s="1"/>
  <c r="R94" i="1"/>
  <c r="S94" i="1" s="1"/>
  <c r="N94" i="1"/>
  <c r="R93" i="1"/>
  <c r="N93" i="1"/>
  <c r="S93" i="1" s="1"/>
  <c r="R92" i="1"/>
  <c r="S92" i="1" s="1"/>
  <c r="N92" i="1"/>
  <c r="S91" i="1"/>
  <c r="R91" i="1"/>
  <c r="N91" i="1"/>
  <c r="R90" i="1"/>
  <c r="N90" i="1"/>
  <c r="S90" i="1" s="1"/>
  <c r="S89" i="1"/>
  <c r="R89" i="1"/>
  <c r="N89" i="1"/>
  <c r="J89" i="1"/>
  <c r="R88" i="1"/>
  <c r="N88" i="1"/>
  <c r="J88" i="1"/>
  <c r="S88" i="1" s="1"/>
  <c r="S87" i="1"/>
  <c r="R87" i="1"/>
  <c r="N87" i="1"/>
  <c r="J87" i="1"/>
  <c r="R86" i="1"/>
  <c r="N86" i="1"/>
  <c r="J86" i="1"/>
  <c r="S86" i="1" s="1"/>
  <c r="S85" i="1"/>
  <c r="R85" i="1"/>
  <c r="N85" i="1"/>
  <c r="J85" i="1"/>
  <c r="R84" i="1"/>
  <c r="N84" i="1"/>
  <c r="J84" i="1"/>
  <c r="S84" i="1" s="1"/>
  <c r="S83" i="1"/>
  <c r="R83" i="1"/>
  <c r="N83" i="1"/>
  <c r="J83" i="1"/>
  <c r="R82" i="1"/>
  <c r="N82" i="1"/>
  <c r="J82" i="1"/>
  <c r="S82" i="1" s="1"/>
  <c r="S81" i="1"/>
  <c r="R81" i="1"/>
  <c r="N81" i="1"/>
  <c r="J81" i="1"/>
  <c r="R80" i="1"/>
  <c r="N80" i="1"/>
  <c r="J80" i="1"/>
  <c r="S80" i="1" s="1"/>
  <c r="S79" i="1"/>
  <c r="R79" i="1"/>
  <c r="N79" i="1"/>
  <c r="J79" i="1"/>
  <c r="R78" i="1"/>
  <c r="N78" i="1"/>
  <c r="J78" i="1"/>
  <c r="S78" i="1" s="1"/>
  <c r="S77" i="1"/>
  <c r="R77" i="1"/>
  <c r="N77" i="1"/>
  <c r="J77" i="1"/>
  <c r="R76" i="1"/>
  <c r="N76" i="1"/>
  <c r="J76" i="1"/>
  <c r="S76" i="1" s="1"/>
  <c r="S75" i="1"/>
  <c r="R75" i="1"/>
  <c r="N75" i="1"/>
  <c r="J75" i="1"/>
  <c r="R74" i="1"/>
  <c r="N74" i="1"/>
  <c r="J74" i="1"/>
  <c r="S74" i="1" s="1"/>
  <c r="S73" i="1"/>
  <c r="R73" i="1"/>
  <c r="N73" i="1"/>
  <c r="J73" i="1"/>
  <c r="R72" i="1"/>
  <c r="N72" i="1"/>
  <c r="J72" i="1"/>
  <c r="S72" i="1" s="1"/>
  <c r="S71" i="1"/>
  <c r="R71" i="1"/>
  <c r="N71" i="1"/>
  <c r="J71" i="1"/>
  <c r="R70" i="1"/>
  <c r="N70" i="1"/>
  <c r="J70" i="1"/>
  <c r="S70" i="1" s="1"/>
  <c r="S69" i="1"/>
  <c r="R69" i="1"/>
  <c r="N69" i="1"/>
  <c r="J69" i="1"/>
  <c r="R68" i="1"/>
  <c r="N68" i="1"/>
  <c r="J68" i="1"/>
  <c r="S68" i="1" s="1"/>
  <c r="S67" i="1"/>
  <c r="R67" i="1"/>
  <c r="N67" i="1"/>
  <c r="J67" i="1"/>
  <c r="R66" i="1"/>
  <c r="N66" i="1"/>
  <c r="J66" i="1"/>
  <c r="S66" i="1" s="1"/>
  <c r="S65" i="1"/>
  <c r="R65" i="1"/>
  <c r="N65" i="1"/>
  <c r="J65" i="1"/>
  <c r="R64" i="1"/>
  <c r="N64" i="1"/>
  <c r="J64" i="1"/>
  <c r="S64" i="1" s="1"/>
  <c r="S63" i="1"/>
  <c r="R63" i="1"/>
  <c r="N63" i="1"/>
  <c r="J63" i="1"/>
  <c r="R62" i="1"/>
  <c r="N62" i="1"/>
  <c r="J62" i="1"/>
  <c r="S62" i="1" s="1"/>
  <c r="S61" i="1"/>
  <c r="R61" i="1"/>
  <c r="N61" i="1"/>
  <c r="J61" i="1"/>
  <c r="R60" i="1"/>
  <c r="N60" i="1"/>
  <c r="J60" i="1"/>
  <c r="F60" i="1"/>
  <c r="S60" i="1" s="1"/>
  <c r="R59" i="1"/>
  <c r="S59" i="1" s="1"/>
  <c r="N59" i="1"/>
  <c r="J59" i="1"/>
  <c r="R58" i="1"/>
  <c r="N58" i="1"/>
  <c r="J58" i="1"/>
  <c r="F58" i="1"/>
  <c r="S58" i="1" s="1"/>
  <c r="S57" i="1"/>
  <c r="R57" i="1"/>
  <c r="N57" i="1"/>
  <c r="J57" i="1"/>
  <c r="F57" i="1"/>
  <c r="R56" i="1"/>
  <c r="N56" i="1"/>
  <c r="J56" i="1"/>
  <c r="S56" i="1" s="1"/>
  <c r="F56" i="1"/>
  <c r="R55" i="1"/>
  <c r="N55" i="1"/>
  <c r="J55" i="1"/>
  <c r="F55" i="1"/>
  <c r="S55" i="1" s="1"/>
  <c r="R54" i="1"/>
  <c r="S54" i="1" s="1"/>
  <c r="R53" i="1"/>
  <c r="N53" i="1"/>
  <c r="S53" i="1" s="1"/>
  <c r="R52" i="1"/>
  <c r="N52" i="1"/>
  <c r="S52" i="1" s="1"/>
  <c r="R51" i="1"/>
  <c r="S51" i="1" s="1"/>
  <c r="N51" i="1"/>
  <c r="R50" i="1"/>
  <c r="N50" i="1"/>
  <c r="J50" i="1"/>
  <c r="S50" i="1" s="1"/>
  <c r="S49" i="1"/>
  <c r="R49" i="1"/>
  <c r="N49" i="1"/>
  <c r="J49" i="1"/>
  <c r="R48" i="1"/>
  <c r="N48" i="1"/>
  <c r="J48" i="1"/>
  <c r="S48" i="1" s="1"/>
  <c r="S47" i="1"/>
  <c r="R47" i="1"/>
  <c r="N47" i="1"/>
  <c r="J47" i="1"/>
  <c r="R46" i="1"/>
  <c r="N46" i="1"/>
  <c r="J46" i="1"/>
  <c r="F46" i="1"/>
  <c r="S46" i="1" s="1"/>
  <c r="R45" i="1"/>
  <c r="S45" i="1" s="1"/>
  <c r="N45" i="1"/>
  <c r="J45" i="1"/>
  <c r="F45" i="1"/>
  <c r="R44" i="1"/>
  <c r="N44" i="1"/>
  <c r="J44" i="1"/>
  <c r="F44" i="1"/>
  <c r="S44" i="1" s="1"/>
  <c r="R43" i="1"/>
  <c r="N43" i="1"/>
  <c r="J43" i="1"/>
  <c r="F43" i="1"/>
  <c r="S43" i="1" s="1"/>
  <c r="S42" i="1"/>
  <c r="R42" i="1"/>
  <c r="N42" i="1"/>
  <c r="J42" i="1"/>
  <c r="R41" i="1"/>
  <c r="N41" i="1"/>
  <c r="J41" i="1"/>
  <c r="S41" i="1" s="1"/>
  <c r="S40" i="1"/>
  <c r="R40" i="1"/>
  <c r="N40" i="1"/>
  <c r="J40" i="1"/>
  <c r="R39" i="1"/>
  <c r="N39" i="1"/>
  <c r="J39" i="1"/>
  <c r="F39" i="1"/>
  <c r="S39" i="1" s="1"/>
  <c r="R38" i="1"/>
  <c r="S38" i="1" s="1"/>
  <c r="N38" i="1"/>
  <c r="J38" i="1"/>
  <c r="R37" i="1"/>
  <c r="N37" i="1"/>
  <c r="J37" i="1"/>
  <c r="S37" i="1" s="1"/>
  <c r="R36" i="1"/>
  <c r="S36" i="1" s="1"/>
  <c r="N36" i="1"/>
  <c r="J36" i="1"/>
  <c r="R35" i="1"/>
  <c r="N35" i="1"/>
  <c r="J35" i="1"/>
  <c r="S35" i="1" s="1"/>
  <c r="R34" i="1"/>
  <c r="S34" i="1" s="1"/>
  <c r="N34" i="1"/>
  <c r="J34" i="1"/>
  <c r="F34" i="1"/>
  <c r="R33" i="1"/>
  <c r="N33" i="1"/>
  <c r="J33" i="1"/>
  <c r="F33" i="1"/>
  <c r="S33" i="1" s="1"/>
  <c r="R32" i="1"/>
  <c r="S32" i="1" s="1"/>
  <c r="N32" i="1"/>
  <c r="R31" i="1"/>
  <c r="N31" i="1"/>
  <c r="J31" i="1"/>
  <c r="S31" i="1" s="1"/>
  <c r="S30" i="1"/>
  <c r="R30" i="1"/>
  <c r="N30" i="1"/>
  <c r="J30" i="1"/>
  <c r="R29" i="1"/>
  <c r="N29" i="1"/>
  <c r="J29" i="1"/>
  <c r="S29" i="1" s="1"/>
  <c r="S28" i="1"/>
  <c r="R28" i="1"/>
  <c r="N28" i="1"/>
  <c r="J28" i="1"/>
  <c r="R27" i="1"/>
  <c r="N27" i="1"/>
  <c r="J27" i="1"/>
  <c r="F27" i="1"/>
  <c r="S27" i="1" s="1"/>
  <c r="R26" i="1"/>
  <c r="N26" i="1"/>
  <c r="J26" i="1"/>
  <c r="F26" i="1"/>
  <c r="S26" i="1" s="1"/>
  <c r="R25" i="1"/>
  <c r="N25" i="1"/>
  <c r="S25" i="1" s="1"/>
  <c r="J25" i="1"/>
  <c r="R24" i="1"/>
  <c r="N24" i="1"/>
  <c r="J24" i="1"/>
  <c r="F24" i="1"/>
  <c r="S24" i="1" s="1"/>
  <c r="R23" i="1"/>
  <c r="S23" i="1" s="1"/>
  <c r="N23" i="1"/>
  <c r="J23" i="1"/>
  <c r="F23" i="1"/>
  <c r="R22" i="1"/>
  <c r="N22" i="1"/>
  <c r="J22" i="1"/>
  <c r="F22" i="1"/>
  <c r="S22" i="1" s="1"/>
  <c r="R21" i="1"/>
  <c r="N21" i="1"/>
  <c r="J21" i="1"/>
  <c r="F21" i="1"/>
  <c r="S21" i="1" s="1"/>
  <c r="R20" i="1"/>
  <c r="N20" i="1"/>
  <c r="S20" i="1" s="1"/>
  <c r="J20" i="1"/>
  <c r="R19" i="1"/>
  <c r="N19" i="1"/>
  <c r="J19" i="1"/>
  <c r="F19" i="1"/>
  <c r="S19" i="1" s="1"/>
  <c r="R18" i="1"/>
  <c r="S18" i="1" s="1"/>
  <c r="N18" i="1"/>
  <c r="J18" i="1"/>
  <c r="F18" i="1"/>
  <c r="R17" i="1"/>
  <c r="N17" i="1"/>
  <c r="J17" i="1"/>
  <c r="F17" i="1"/>
  <c r="S17" i="1" s="1"/>
  <c r="R16" i="1"/>
  <c r="N16" i="1"/>
  <c r="J16" i="1"/>
  <c r="F16" i="1"/>
  <c r="S16" i="1" s="1"/>
  <c r="R15" i="1"/>
  <c r="N15" i="1"/>
  <c r="S15" i="1" s="1"/>
  <c r="J15" i="1"/>
  <c r="F15" i="1"/>
  <c r="R14" i="1"/>
  <c r="N14" i="1"/>
  <c r="J14" i="1"/>
  <c r="F14" i="1"/>
  <c r="S14" i="1" s="1"/>
  <c r="S13" i="1"/>
  <c r="R13" i="1"/>
  <c r="N13" i="1"/>
  <c r="J13" i="1"/>
  <c r="F13" i="1"/>
  <c r="R12" i="1"/>
  <c r="N12" i="1"/>
  <c r="J12" i="1"/>
  <c r="S12" i="1" s="1"/>
  <c r="F12" i="1"/>
  <c r="R11" i="1"/>
  <c r="N11" i="1"/>
  <c r="J11" i="1"/>
  <c r="F11" i="1"/>
  <c r="S11" i="1" s="1"/>
  <c r="R10" i="1"/>
  <c r="S10" i="1" s="1"/>
  <c r="N10" i="1"/>
  <c r="J10" i="1"/>
  <c r="F10" i="1"/>
  <c r="R9" i="1"/>
  <c r="N9" i="1"/>
  <c r="J9" i="1"/>
  <c r="F9" i="1"/>
  <c r="S9" i="1" s="1"/>
  <c r="R8" i="1"/>
  <c r="N8" i="1"/>
  <c r="J8" i="1"/>
  <c r="F8" i="1"/>
  <c r="S8" i="1" s="1"/>
  <c r="R7" i="1"/>
  <c r="N7" i="1"/>
  <c r="S7" i="1" s="1"/>
  <c r="J7" i="1"/>
  <c r="F7" i="1"/>
  <c r="R6" i="1"/>
  <c r="N6" i="1"/>
  <c r="J6" i="1"/>
  <c r="F6" i="1"/>
  <c r="S6" i="1" s="1"/>
</calcChain>
</file>

<file path=xl/sharedStrings.xml><?xml version="1.0" encoding="utf-8"?>
<sst xmlns="http://schemas.openxmlformats.org/spreadsheetml/2006/main" count="134" uniqueCount="118">
  <si>
    <t>10 BESAR PENYAKIT PASIEN RAWAT INAP VIP A</t>
  </si>
  <si>
    <t>RSUD SUNAN KALIJAGA DEMAK</t>
  </si>
  <si>
    <t>TAHUN 2013</t>
  </si>
  <si>
    <t>No</t>
  </si>
  <si>
    <t>Deskripsi</t>
  </si>
  <si>
    <t>JAN</t>
  </si>
  <si>
    <t>PEB</t>
  </si>
  <si>
    <t>MAR</t>
  </si>
  <si>
    <t>TB I</t>
  </si>
  <si>
    <t>APR</t>
  </si>
  <si>
    <t>MEI</t>
  </si>
  <si>
    <t xml:space="preserve">JUN </t>
  </si>
  <si>
    <t>TB II</t>
  </si>
  <si>
    <t>JUL</t>
  </si>
  <si>
    <t>AGT</t>
  </si>
  <si>
    <t>SEP</t>
  </si>
  <si>
    <t>TB III</t>
  </si>
  <si>
    <t xml:space="preserve">OKT </t>
  </si>
  <si>
    <t>NOP</t>
  </si>
  <si>
    <t>DES</t>
  </si>
  <si>
    <t>TB IV</t>
  </si>
  <si>
    <t>Obs. Febris</t>
  </si>
  <si>
    <t>GEDS</t>
  </si>
  <si>
    <t>DHF</t>
  </si>
  <si>
    <t>Typhoid</t>
  </si>
  <si>
    <t>Hypertensi</t>
  </si>
  <si>
    <t>Gastritis</t>
  </si>
  <si>
    <t>D M</t>
  </si>
  <si>
    <t>Vertigo</t>
  </si>
  <si>
    <t>CHF</t>
  </si>
  <si>
    <t>Dyspepsia</t>
  </si>
  <si>
    <t>CKR</t>
  </si>
  <si>
    <t xml:space="preserve">Vomitus </t>
  </si>
  <si>
    <t>S N H</t>
  </si>
  <si>
    <t>KDS</t>
  </si>
  <si>
    <t>DADRS</t>
  </si>
  <si>
    <t>Hepatitis</t>
  </si>
  <si>
    <t>BRPN</t>
  </si>
  <si>
    <t>Colik</t>
  </si>
  <si>
    <t>Psikosomatis</t>
  </si>
  <si>
    <t>ISK</t>
  </si>
  <si>
    <t>Melena</t>
  </si>
  <si>
    <t>ISPA</t>
  </si>
  <si>
    <t>Obs vomitus</t>
  </si>
  <si>
    <t>Anemia</t>
  </si>
  <si>
    <t>CKD</t>
  </si>
  <si>
    <t>HT</t>
  </si>
  <si>
    <t>Katarak</t>
  </si>
  <si>
    <t>Chest Pain</t>
  </si>
  <si>
    <t>Asma</t>
  </si>
  <si>
    <t>Hypoglikemi</t>
  </si>
  <si>
    <t>Hernia</t>
  </si>
  <si>
    <t>H M</t>
  </si>
  <si>
    <t>SKA</t>
  </si>
  <si>
    <t>Cephalgia</t>
  </si>
  <si>
    <t>Obs kejang</t>
  </si>
  <si>
    <t>HEG</t>
  </si>
  <si>
    <t>Disentri amuba</t>
  </si>
  <si>
    <t>Fr. Dextra</t>
  </si>
  <si>
    <t>ATE</t>
  </si>
  <si>
    <t>Dyspneu</t>
  </si>
  <si>
    <t>Abses</t>
  </si>
  <si>
    <t>KDR</t>
  </si>
  <si>
    <t>App</t>
  </si>
  <si>
    <t>Morbili</t>
  </si>
  <si>
    <t>Cirrosis Hepatis</t>
  </si>
  <si>
    <t>Pos KLL + Trauma dd</t>
  </si>
  <si>
    <t>Obs muntah</t>
  </si>
  <si>
    <t>Hemorroid</t>
  </si>
  <si>
    <t>IHD</t>
  </si>
  <si>
    <t>Demam Dengue</t>
  </si>
  <si>
    <t>Hematuri</t>
  </si>
  <si>
    <t>Encephalitis</t>
  </si>
  <si>
    <t>I. Insektisida</t>
  </si>
  <si>
    <t>I. Obat</t>
  </si>
  <si>
    <t>VL</t>
  </si>
  <si>
    <t>Polip</t>
  </si>
  <si>
    <t>Fistula Paraanal</t>
  </si>
  <si>
    <t>Post Sepsis</t>
  </si>
  <si>
    <t>Kistoma</t>
  </si>
  <si>
    <t>Efusi Pleura</t>
  </si>
  <si>
    <t>TB</t>
  </si>
  <si>
    <t>Syncope</t>
  </si>
  <si>
    <t>Tetanus</t>
  </si>
  <si>
    <t>Varicocele</t>
  </si>
  <si>
    <t>Partus</t>
  </si>
  <si>
    <t>Post P alergi obat</t>
  </si>
  <si>
    <t>DSS</t>
  </si>
  <si>
    <t>Myalgia</t>
  </si>
  <si>
    <t>Arthritis</t>
  </si>
  <si>
    <t>Susp OA</t>
  </si>
  <si>
    <t>Combostio</t>
  </si>
  <si>
    <t>Pneumoni</t>
  </si>
  <si>
    <t>Nefrotik Syndrom</t>
  </si>
  <si>
    <t>Fr. Cruris</t>
  </si>
  <si>
    <t>Post SNH</t>
  </si>
  <si>
    <t>Bellpalsy</t>
  </si>
  <si>
    <t>Trauma elektrik</t>
  </si>
  <si>
    <t>Intoksikasi</t>
  </si>
  <si>
    <t>P. Normal</t>
  </si>
  <si>
    <t>Abses Abdominal</t>
  </si>
  <si>
    <t>By Sehat</t>
  </si>
  <si>
    <t>Epilepsi</t>
  </si>
  <si>
    <t>Abses Perinium</t>
  </si>
  <si>
    <t>Pre Op Pterigium</t>
  </si>
  <si>
    <t>Pulpitasi</t>
  </si>
  <si>
    <t>Selulitis</t>
  </si>
  <si>
    <t>Vulnus Pungtum</t>
  </si>
  <si>
    <t>Abses Manus</t>
  </si>
  <si>
    <t>Vulnus Pedis</t>
  </si>
  <si>
    <t>Cholelitiasis</t>
  </si>
  <si>
    <t>Ischialgia Polineuropaty</t>
  </si>
  <si>
    <t>Parotitis</t>
  </si>
  <si>
    <t>Batu Ureter</t>
  </si>
  <si>
    <t>Epigastric Pain</t>
  </si>
  <si>
    <t>Trauma dada</t>
  </si>
  <si>
    <t>GKA</t>
  </si>
  <si>
    <t>Abdominal Pain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</si>
</sst>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theme="1"/>
      <name val="Calibri"/>
      <family val="2"/>
      <charset val="1"/>
      <scheme val="minor"/>
    </font>
    <font>
      <sz val="11"/>
      <color theme="9" tint="-0.249977111117893"/>
      <name val="Calibri"/>
      <family val="2"/>
      <scheme val="minor"/>
    </font>
    <font>
      <b/>
      <i/>
      <sz val="11"/>
      <color theme="9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2CD32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wrapText="1"/>
    </xf>
    <xf numFmtId="0" fontId="0" fillId="0" borderId="3" xfId="0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3" xfId="0" applyBorder="1"/>
    <xf numFmtId="0" fontId="0" fillId="0" borderId="2" xfId="0" applyFill="1" applyBorder="1" applyAlignment="1">
      <alignment wrapText="1"/>
    </xf>
    <xf numFmtId="0" fontId="0" fillId="0" borderId="3" xfId="0" applyFill="1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0" fillId="0" borderId="3" xfId="0" applyFill="1" applyBorder="1" applyAlignment="1">
      <alignment wrapText="1"/>
    </xf>
    <xf numFmtId="0" fontId="0" fillId="0" borderId="5" xfId="0" applyBorder="1" applyAlignment="1">
      <alignment wrapText="1"/>
    </xf>
    <xf numFmtId="0" fontId="3" fillId="0" borderId="3" xfId="0" applyFont="1" applyFill="1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5" xfId="0" applyFill="1" applyBorder="1" applyAlignment="1">
      <alignment wrapText="1"/>
    </xf>
    <xf numFmtId="0" fontId="0" fillId="0" borderId="5" xfId="0" applyBorder="1"/>
    <xf numFmtId="0" fontId="4" fillId="0" borderId="5" xfId="0" applyFont="1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7" xfId="0" applyFill="1" applyBorder="1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7" xfId="0" applyFill="1" applyBorder="1" applyAlignment="1">
      <alignment horizontal="center"/>
    </xf>
    <xf numFmtId="0" fontId="1" fillId="0" borderId="0" xfId="0" applyFont="1" applyAlignment="1"/>
    <xf numFmtId="49" fontId="1" fillId="0" borderId="0" xfId="0" applyNumberFormat="1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4"/>
  <sheetViews>
    <sheetView tabSelected="1" topLeftCell="A5" workbookViewId="0">
      <selection activeCell="J111" sqref="J111"/>
    </sheetView>
  </sheetViews>
  <sheetFormatPr defaultRowHeight="15" x14ac:dyDescent="0.25"/>
  <cols>
    <col min="1" max="1" width="5.28515625" customWidth="1"/>
    <col min="2" max="2" width="20.7109375" customWidth="1"/>
    <col min="3" max="18" width="7.85546875" customWidth="1"/>
    <col min="19" max="19" width="7.28515625" customWidth="1"/>
    <col min="20" max="20" width="6" customWidth="1"/>
    <col min="21" max="21" width="18" customWidth="1"/>
    <col min="25" max="25" width="6.140625" customWidth="1"/>
    <col min="26" max="26" width="18" customWidth="1"/>
  </cols>
  <sheetData>
    <row r="1" spans="1:29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Y1" s="1" t="s">
        <v>0</v>
      </c>
      <c r="Z1" s="1"/>
      <c r="AA1" s="1"/>
      <c r="AB1" s="1"/>
      <c r="AC1" s="1"/>
    </row>
    <row r="2" spans="1:29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Y2" s="1" t="s">
        <v>1</v>
      </c>
      <c r="Z2" s="1"/>
      <c r="AA2" s="1"/>
      <c r="AB2" s="1"/>
      <c r="AC2" s="1"/>
    </row>
    <row r="3" spans="1:29" x14ac:dyDescent="0.25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Y3" s="2" t="s">
        <v>2</v>
      </c>
      <c r="Z3" s="2"/>
      <c r="AA3" s="2"/>
      <c r="AB3" s="2"/>
      <c r="AC3" s="2"/>
    </row>
    <row r="4" spans="1:29" x14ac:dyDescent="0.25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29" ht="20.25" customHeight="1" x14ac:dyDescent="0.25">
      <c r="A5" s="4" t="s">
        <v>3</v>
      </c>
      <c r="B5" s="5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H5" s="6" t="s">
        <v>10</v>
      </c>
      <c r="I5" s="6" t="s">
        <v>11</v>
      </c>
      <c r="J5" s="6" t="s">
        <v>12</v>
      </c>
      <c r="K5" s="6" t="s">
        <v>13</v>
      </c>
      <c r="L5" s="6" t="s">
        <v>14</v>
      </c>
      <c r="M5" s="6" t="s">
        <v>15</v>
      </c>
      <c r="N5" s="6" t="s">
        <v>16</v>
      </c>
      <c r="O5" s="6" t="s">
        <v>17</v>
      </c>
      <c r="P5" s="6" t="s">
        <v>18</v>
      </c>
      <c r="Q5" s="6" t="s">
        <v>19</v>
      </c>
      <c r="R5" s="6" t="s">
        <v>20</v>
      </c>
      <c r="S5" s="7">
        <v>2013</v>
      </c>
      <c r="Y5" s="4" t="s">
        <v>3</v>
      </c>
      <c r="Z5" s="5" t="s">
        <v>4</v>
      </c>
      <c r="AA5" s="7">
        <v>2013</v>
      </c>
    </row>
    <row r="6" spans="1:29" ht="15.75" customHeight="1" x14ac:dyDescent="0.25">
      <c r="A6" s="8">
        <v>1</v>
      </c>
      <c r="B6" s="9" t="s">
        <v>21</v>
      </c>
      <c r="C6" s="10">
        <v>16</v>
      </c>
      <c r="D6" s="10">
        <v>32</v>
      </c>
      <c r="E6" s="10">
        <v>7</v>
      </c>
      <c r="F6" s="11">
        <f t="shared" ref="F6:F19" si="0">SUM(C6:E6)</f>
        <v>55</v>
      </c>
      <c r="G6" s="10">
        <v>23</v>
      </c>
      <c r="H6" s="10">
        <v>15</v>
      </c>
      <c r="I6" s="10">
        <v>4</v>
      </c>
      <c r="J6" s="12">
        <f t="shared" ref="J6:J31" si="1">SUM(G6:I6)</f>
        <v>42</v>
      </c>
      <c r="K6" s="10">
        <v>13</v>
      </c>
      <c r="L6" s="10">
        <v>3</v>
      </c>
      <c r="M6" s="10">
        <v>10</v>
      </c>
      <c r="N6" s="10">
        <f t="shared" ref="N6:N53" si="2">SUM(K6:M6)</f>
        <v>26</v>
      </c>
      <c r="O6" s="10">
        <v>2</v>
      </c>
      <c r="P6" s="10">
        <v>3</v>
      </c>
      <c r="Q6" s="10">
        <v>5</v>
      </c>
      <c r="R6" s="10">
        <f t="shared" ref="R6:R69" si="3">SUM(O6:Q6)</f>
        <v>10</v>
      </c>
      <c r="S6" s="10">
        <f t="shared" ref="S6:S69" si="4">F6+J6+N6+R6</f>
        <v>133</v>
      </c>
      <c r="Y6" s="8">
        <v>1</v>
      </c>
      <c r="Z6" s="9" t="s">
        <v>21</v>
      </c>
      <c r="AA6" s="13">
        <v>113</v>
      </c>
    </row>
    <row r="7" spans="1:29" ht="15.75" customHeight="1" x14ac:dyDescent="0.25">
      <c r="A7" s="8">
        <v>2</v>
      </c>
      <c r="B7" s="9" t="s">
        <v>22</v>
      </c>
      <c r="C7" s="10">
        <v>10</v>
      </c>
      <c r="D7" s="10">
        <v>6</v>
      </c>
      <c r="E7" s="10">
        <v>8</v>
      </c>
      <c r="F7" s="11">
        <f t="shared" si="0"/>
        <v>24</v>
      </c>
      <c r="G7" s="10">
        <v>14</v>
      </c>
      <c r="H7" s="10">
        <v>14</v>
      </c>
      <c r="I7" s="10">
        <v>1</v>
      </c>
      <c r="J7" s="12">
        <f t="shared" si="1"/>
        <v>29</v>
      </c>
      <c r="K7" s="10">
        <v>6</v>
      </c>
      <c r="L7" s="10"/>
      <c r="M7" s="10"/>
      <c r="N7" s="10">
        <f t="shared" si="2"/>
        <v>6</v>
      </c>
      <c r="O7" s="10">
        <v>3</v>
      </c>
      <c r="P7" s="10">
        <v>3</v>
      </c>
      <c r="Q7" s="10">
        <v>4</v>
      </c>
      <c r="R7" s="10">
        <f t="shared" si="3"/>
        <v>10</v>
      </c>
      <c r="S7" s="10">
        <f t="shared" si="4"/>
        <v>69</v>
      </c>
      <c r="Y7" s="8">
        <v>2</v>
      </c>
      <c r="Z7" s="9" t="s">
        <v>22</v>
      </c>
      <c r="AA7" s="13">
        <v>59</v>
      </c>
    </row>
    <row r="8" spans="1:29" ht="15.75" customHeight="1" x14ac:dyDescent="0.25">
      <c r="A8" s="8">
        <v>3</v>
      </c>
      <c r="B8" s="9" t="s">
        <v>23</v>
      </c>
      <c r="C8" s="10">
        <v>6</v>
      </c>
      <c r="D8" s="10">
        <v>5</v>
      </c>
      <c r="E8" s="10">
        <v>7</v>
      </c>
      <c r="F8" s="11">
        <f t="shared" si="0"/>
        <v>18</v>
      </c>
      <c r="G8" s="10">
        <v>7</v>
      </c>
      <c r="H8" s="10">
        <v>18</v>
      </c>
      <c r="I8" s="10">
        <v>1</v>
      </c>
      <c r="J8" s="12">
        <f t="shared" si="1"/>
        <v>26</v>
      </c>
      <c r="K8" s="10"/>
      <c r="L8" s="10">
        <v>1</v>
      </c>
      <c r="M8" s="10">
        <v>4</v>
      </c>
      <c r="N8" s="10">
        <f t="shared" si="2"/>
        <v>5</v>
      </c>
      <c r="O8" s="10"/>
      <c r="P8" s="10"/>
      <c r="Q8" s="10"/>
      <c r="R8" s="10">
        <f t="shared" si="3"/>
        <v>0</v>
      </c>
      <c r="S8" s="10">
        <f t="shared" si="4"/>
        <v>49</v>
      </c>
      <c r="Y8" s="8">
        <v>3</v>
      </c>
      <c r="Z8" s="9" t="s">
        <v>23</v>
      </c>
      <c r="AA8" s="13">
        <v>45</v>
      </c>
    </row>
    <row r="9" spans="1:29" ht="15.75" customHeight="1" x14ac:dyDescent="0.25">
      <c r="A9" s="8">
        <v>4</v>
      </c>
      <c r="B9" s="9" t="s">
        <v>24</v>
      </c>
      <c r="C9" s="10">
        <v>5</v>
      </c>
      <c r="D9" s="10">
        <v>5</v>
      </c>
      <c r="E9" s="10">
        <v>11</v>
      </c>
      <c r="F9" s="11">
        <f t="shared" si="0"/>
        <v>21</v>
      </c>
      <c r="G9" s="10">
        <v>3</v>
      </c>
      <c r="H9" s="10">
        <v>1</v>
      </c>
      <c r="I9" s="10">
        <v>4</v>
      </c>
      <c r="J9" s="12">
        <f t="shared" si="1"/>
        <v>8</v>
      </c>
      <c r="K9" s="10">
        <v>6</v>
      </c>
      <c r="L9" s="10"/>
      <c r="M9" s="10">
        <v>1</v>
      </c>
      <c r="N9" s="10">
        <f t="shared" si="2"/>
        <v>7</v>
      </c>
      <c r="O9" s="10"/>
      <c r="P9" s="10">
        <v>3</v>
      </c>
      <c r="Q9" s="10">
        <v>5</v>
      </c>
      <c r="R9" s="10">
        <f t="shared" si="3"/>
        <v>8</v>
      </c>
      <c r="S9" s="10">
        <f t="shared" si="4"/>
        <v>44</v>
      </c>
      <c r="Y9" s="8">
        <v>4</v>
      </c>
      <c r="Z9" s="9" t="s">
        <v>24</v>
      </c>
      <c r="AA9" s="13">
        <v>35</v>
      </c>
    </row>
    <row r="10" spans="1:29" ht="15.75" customHeight="1" x14ac:dyDescent="0.25">
      <c r="A10" s="8">
        <v>5</v>
      </c>
      <c r="B10" s="9" t="s">
        <v>25</v>
      </c>
      <c r="C10" s="10">
        <v>2</v>
      </c>
      <c r="D10" s="10">
        <v>5</v>
      </c>
      <c r="E10" s="10">
        <v>9</v>
      </c>
      <c r="F10" s="11">
        <f t="shared" si="0"/>
        <v>16</v>
      </c>
      <c r="G10" s="10">
        <v>4</v>
      </c>
      <c r="H10" s="10">
        <v>4</v>
      </c>
      <c r="I10" s="10"/>
      <c r="J10" s="12">
        <f t="shared" si="1"/>
        <v>8</v>
      </c>
      <c r="K10" s="10"/>
      <c r="L10" s="10"/>
      <c r="M10" s="10"/>
      <c r="N10" s="10">
        <f t="shared" si="2"/>
        <v>0</v>
      </c>
      <c r="O10" s="10"/>
      <c r="P10" s="10">
        <v>2</v>
      </c>
      <c r="Q10" s="10"/>
      <c r="R10" s="10">
        <f t="shared" si="3"/>
        <v>2</v>
      </c>
      <c r="S10" s="10">
        <f t="shared" si="4"/>
        <v>26</v>
      </c>
      <c r="Y10" s="8">
        <v>5</v>
      </c>
      <c r="Z10" s="9" t="s">
        <v>25</v>
      </c>
      <c r="AA10" s="13">
        <v>24</v>
      </c>
    </row>
    <row r="11" spans="1:29" ht="15.75" customHeight="1" x14ac:dyDescent="0.25">
      <c r="A11" s="8">
        <v>6</v>
      </c>
      <c r="B11" s="9" t="s">
        <v>26</v>
      </c>
      <c r="C11" s="10">
        <v>6</v>
      </c>
      <c r="D11" s="10">
        <v>3</v>
      </c>
      <c r="E11" s="10">
        <v>3</v>
      </c>
      <c r="F11" s="11">
        <f t="shared" si="0"/>
        <v>12</v>
      </c>
      <c r="G11" s="10">
        <v>3</v>
      </c>
      <c r="H11" s="10">
        <v>3</v>
      </c>
      <c r="I11" s="10"/>
      <c r="J11" s="12">
        <f t="shared" si="1"/>
        <v>6</v>
      </c>
      <c r="K11" s="10">
        <v>3</v>
      </c>
      <c r="L11" s="10"/>
      <c r="M11" s="10">
        <v>1</v>
      </c>
      <c r="N11" s="10">
        <f t="shared" si="2"/>
        <v>4</v>
      </c>
      <c r="O11" s="10">
        <v>1</v>
      </c>
      <c r="P11" s="10">
        <v>1</v>
      </c>
      <c r="Q11" s="10">
        <v>2</v>
      </c>
      <c r="R11" s="10">
        <f t="shared" si="3"/>
        <v>4</v>
      </c>
      <c r="S11" s="10">
        <f t="shared" si="4"/>
        <v>26</v>
      </c>
      <c r="Y11" s="8">
        <v>6</v>
      </c>
      <c r="Z11" s="9" t="s">
        <v>26</v>
      </c>
      <c r="AA11" s="13">
        <v>21</v>
      </c>
    </row>
    <row r="12" spans="1:29" ht="15.75" customHeight="1" x14ac:dyDescent="0.25">
      <c r="A12" s="8">
        <v>7</v>
      </c>
      <c r="B12" s="9" t="s">
        <v>27</v>
      </c>
      <c r="C12" s="10">
        <v>2</v>
      </c>
      <c r="D12" s="10">
        <v>4</v>
      </c>
      <c r="E12" s="10">
        <v>1</v>
      </c>
      <c r="F12" s="11">
        <f t="shared" si="0"/>
        <v>7</v>
      </c>
      <c r="G12" s="10">
        <v>3</v>
      </c>
      <c r="H12" s="10">
        <v>2</v>
      </c>
      <c r="I12" s="10"/>
      <c r="J12" s="12">
        <f t="shared" si="1"/>
        <v>5</v>
      </c>
      <c r="K12" s="10"/>
      <c r="L12" s="10">
        <v>3</v>
      </c>
      <c r="M12" s="10">
        <v>2</v>
      </c>
      <c r="N12" s="10">
        <f t="shared" si="2"/>
        <v>5</v>
      </c>
      <c r="O12" s="10">
        <v>3</v>
      </c>
      <c r="P12" s="10">
        <v>2</v>
      </c>
      <c r="Q12" s="10"/>
      <c r="R12" s="10">
        <f t="shared" si="3"/>
        <v>5</v>
      </c>
      <c r="S12" s="10">
        <f t="shared" si="4"/>
        <v>22</v>
      </c>
      <c r="Y12" s="8">
        <v>7</v>
      </c>
      <c r="Z12" s="9" t="s">
        <v>27</v>
      </c>
      <c r="AA12" s="13">
        <v>15</v>
      </c>
    </row>
    <row r="13" spans="1:29" ht="15.75" customHeight="1" x14ac:dyDescent="0.25">
      <c r="A13" s="8">
        <v>8</v>
      </c>
      <c r="B13" s="14" t="s">
        <v>28</v>
      </c>
      <c r="C13" s="13"/>
      <c r="D13" s="15">
        <v>3</v>
      </c>
      <c r="E13" s="13">
        <v>4</v>
      </c>
      <c r="F13" s="11">
        <f t="shared" si="0"/>
        <v>7</v>
      </c>
      <c r="G13" s="13">
        <v>5</v>
      </c>
      <c r="H13" s="13">
        <v>3</v>
      </c>
      <c r="I13" s="13"/>
      <c r="J13" s="12">
        <f t="shared" si="1"/>
        <v>8</v>
      </c>
      <c r="K13" s="13"/>
      <c r="L13" s="13"/>
      <c r="M13" s="13"/>
      <c r="N13" s="10">
        <f t="shared" si="2"/>
        <v>0</v>
      </c>
      <c r="O13" s="10">
        <v>2</v>
      </c>
      <c r="P13" s="10">
        <v>2</v>
      </c>
      <c r="Q13" s="13">
        <v>1</v>
      </c>
      <c r="R13" s="10">
        <f t="shared" si="3"/>
        <v>5</v>
      </c>
      <c r="S13" s="10">
        <f t="shared" si="4"/>
        <v>20</v>
      </c>
      <c r="Y13" s="8">
        <v>8</v>
      </c>
      <c r="Z13" s="14" t="s">
        <v>28</v>
      </c>
      <c r="AA13" s="13">
        <v>15</v>
      </c>
    </row>
    <row r="14" spans="1:29" ht="15.75" customHeight="1" x14ac:dyDescent="0.25">
      <c r="A14" s="8">
        <v>9</v>
      </c>
      <c r="B14" s="9" t="s">
        <v>29</v>
      </c>
      <c r="C14" s="10">
        <v>2</v>
      </c>
      <c r="D14" s="10">
        <v>4</v>
      </c>
      <c r="E14" s="10">
        <v>3</v>
      </c>
      <c r="F14" s="11">
        <f t="shared" si="0"/>
        <v>9</v>
      </c>
      <c r="G14" s="10"/>
      <c r="H14" s="10"/>
      <c r="I14" s="10">
        <v>1</v>
      </c>
      <c r="J14" s="12">
        <f t="shared" si="1"/>
        <v>1</v>
      </c>
      <c r="K14" s="10">
        <v>2</v>
      </c>
      <c r="L14" s="10"/>
      <c r="M14" s="10">
        <v>2</v>
      </c>
      <c r="N14" s="10">
        <f t="shared" si="2"/>
        <v>4</v>
      </c>
      <c r="O14" s="10">
        <v>1</v>
      </c>
      <c r="P14" s="10">
        <v>1</v>
      </c>
      <c r="Q14" s="10">
        <v>2</v>
      </c>
      <c r="R14" s="10">
        <f t="shared" si="3"/>
        <v>4</v>
      </c>
      <c r="S14" s="10">
        <f t="shared" si="4"/>
        <v>18</v>
      </c>
      <c r="Y14" s="8">
        <v>9</v>
      </c>
      <c r="Z14" s="14" t="s">
        <v>30</v>
      </c>
      <c r="AA14" s="13">
        <v>15</v>
      </c>
    </row>
    <row r="15" spans="1:29" ht="15.75" customHeight="1" x14ac:dyDescent="0.25">
      <c r="A15" s="8">
        <v>10</v>
      </c>
      <c r="B15" s="14" t="s">
        <v>30</v>
      </c>
      <c r="C15" s="13"/>
      <c r="D15" s="15">
        <v>2</v>
      </c>
      <c r="E15" s="13">
        <v>1</v>
      </c>
      <c r="F15" s="11">
        <f t="shared" si="0"/>
        <v>3</v>
      </c>
      <c r="G15" s="13">
        <v>3</v>
      </c>
      <c r="H15" s="13">
        <v>4</v>
      </c>
      <c r="I15" s="13"/>
      <c r="J15" s="12">
        <f t="shared" si="1"/>
        <v>7</v>
      </c>
      <c r="K15" s="13">
        <v>3</v>
      </c>
      <c r="L15" s="13">
        <v>2</v>
      </c>
      <c r="M15" s="13"/>
      <c r="N15" s="10">
        <f t="shared" si="2"/>
        <v>5</v>
      </c>
      <c r="O15" s="13"/>
      <c r="P15" s="13"/>
      <c r="Q15" s="13">
        <v>2</v>
      </c>
      <c r="R15" s="10">
        <f t="shared" si="3"/>
        <v>2</v>
      </c>
      <c r="S15" s="10">
        <f t="shared" si="4"/>
        <v>17</v>
      </c>
      <c r="Y15" s="8">
        <v>10</v>
      </c>
      <c r="Z15" s="9" t="s">
        <v>29</v>
      </c>
      <c r="AA15" s="13">
        <v>12</v>
      </c>
    </row>
    <row r="16" spans="1:29" ht="15.75" customHeight="1" x14ac:dyDescent="0.25">
      <c r="A16" s="8">
        <v>11</v>
      </c>
      <c r="B16" s="16" t="s">
        <v>31</v>
      </c>
      <c r="C16" s="17">
        <v>2</v>
      </c>
      <c r="D16" s="17">
        <v>0</v>
      </c>
      <c r="E16" s="17"/>
      <c r="F16" s="18">
        <f t="shared" si="0"/>
        <v>2</v>
      </c>
      <c r="G16" s="17">
        <v>1</v>
      </c>
      <c r="H16" s="17">
        <v>1</v>
      </c>
      <c r="I16" s="17"/>
      <c r="J16" s="12">
        <f t="shared" si="1"/>
        <v>2</v>
      </c>
      <c r="K16" s="17"/>
      <c r="L16" s="17">
        <v>2</v>
      </c>
      <c r="M16" s="17"/>
      <c r="N16" s="10">
        <f t="shared" si="2"/>
        <v>2</v>
      </c>
      <c r="O16" s="17">
        <v>1</v>
      </c>
      <c r="P16" s="17">
        <v>5</v>
      </c>
      <c r="Q16" s="17">
        <v>1</v>
      </c>
      <c r="R16" s="10">
        <f t="shared" si="3"/>
        <v>7</v>
      </c>
      <c r="S16" s="17">
        <f t="shared" si="4"/>
        <v>13</v>
      </c>
    </row>
    <row r="17" spans="1:19" ht="15.75" customHeight="1" x14ac:dyDescent="0.25">
      <c r="A17" s="8">
        <v>12</v>
      </c>
      <c r="B17" s="19" t="s">
        <v>32</v>
      </c>
      <c r="C17" s="13"/>
      <c r="D17" s="15">
        <v>2</v>
      </c>
      <c r="E17" s="13">
        <v>2</v>
      </c>
      <c r="F17" s="11">
        <f t="shared" si="0"/>
        <v>4</v>
      </c>
      <c r="G17" s="13">
        <v>5</v>
      </c>
      <c r="H17" s="13">
        <v>1</v>
      </c>
      <c r="I17" s="13"/>
      <c r="J17" s="12">
        <f t="shared" si="1"/>
        <v>6</v>
      </c>
      <c r="K17" s="13"/>
      <c r="L17" s="13"/>
      <c r="M17" s="13"/>
      <c r="N17" s="10">
        <f t="shared" si="2"/>
        <v>0</v>
      </c>
      <c r="O17" s="13">
        <v>1</v>
      </c>
      <c r="P17" s="13"/>
      <c r="Q17" s="13"/>
      <c r="R17" s="10">
        <f t="shared" si="3"/>
        <v>1</v>
      </c>
      <c r="S17" s="10">
        <f t="shared" si="4"/>
        <v>11</v>
      </c>
    </row>
    <row r="18" spans="1:19" ht="15.75" customHeight="1" x14ac:dyDescent="0.25">
      <c r="A18" s="8">
        <v>13</v>
      </c>
      <c r="B18" s="19" t="s">
        <v>33</v>
      </c>
      <c r="C18" s="10">
        <v>1</v>
      </c>
      <c r="D18" s="10">
        <v>0</v>
      </c>
      <c r="E18" s="10">
        <v>3</v>
      </c>
      <c r="F18" s="11">
        <f t="shared" si="0"/>
        <v>4</v>
      </c>
      <c r="G18" s="10">
        <v>1</v>
      </c>
      <c r="H18" s="10"/>
      <c r="I18" s="10"/>
      <c r="J18" s="12">
        <f t="shared" si="1"/>
        <v>1</v>
      </c>
      <c r="K18" s="10"/>
      <c r="L18" s="10"/>
      <c r="M18" s="10">
        <v>2</v>
      </c>
      <c r="N18" s="10">
        <f t="shared" si="2"/>
        <v>2</v>
      </c>
      <c r="O18" s="10"/>
      <c r="P18" s="10">
        <v>2</v>
      </c>
      <c r="Q18" s="10">
        <v>2</v>
      </c>
      <c r="R18" s="10">
        <f t="shared" si="3"/>
        <v>4</v>
      </c>
      <c r="S18" s="10">
        <f t="shared" si="4"/>
        <v>11</v>
      </c>
    </row>
    <row r="19" spans="1:19" ht="15.75" customHeight="1" x14ac:dyDescent="0.25">
      <c r="A19" s="8">
        <v>14</v>
      </c>
      <c r="B19" s="19" t="s">
        <v>34</v>
      </c>
      <c r="C19" s="10">
        <v>3</v>
      </c>
      <c r="D19" s="15">
        <v>0</v>
      </c>
      <c r="E19" s="10"/>
      <c r="F19" s="11">
        <f t="shared" si="0"/>
        <v>3</v>
      </c>
      <c r="G19" s="10">
        <v>4</v>
      </c>
      <c r="H19" s="10">
        <v>1</v>
      </c>
      <c r="I19" s="10"/>
      <c r="J19" s="12">
        <f t="shared" si="1"/>
        <v>5</v>
      </c>
      <c r="K19" s="10"/>
      <c r="L19" s="10"/>
      <c r="M19" s="10"/>
      <c r="N19" s="10">
        <f t="shared" si="2"/>
        <v>0</v>
      </c>
      <c r="O19" s="10">
        <v>1</v>
      </c>
      <c r="P19" s="10"/>
      <c r="Q19" s="10">
        <v>1</v>
      </c>
      <c r="R19" s="10">
        <f t="shared" si="3"/>
        <v>2</v>
      </c>
      <c r="S19" s="10">
        <f t="shared" si="4"/>
        <v>10</v>
      </c>
    </row>
    <row r="20" spans="1:19" ht="15.75" customHeight="1" x14ac:dyDescent="0.25">
      <c r="A20" s="8">
        <v>15</v>
      </c>
      <c r="B20" s="19" t="s">
        <v>35</v>
      </c>
      <c r="C20" s="13"/>
      <c r="D20" s="13"/>
      <c r="E20" s="13"/>
      <c r="F20" s="13"/>
      <c r="G20" s="13"/>
      <c r="H20" s="13"/>
      <c r="I20" s="13"/>
      <c r="J20" s="12">
        <f t="shared" si="1"/>
        <v>0</v>
      </c>
      <c r="K20" s="13"/>
      <c r="L20" s="13">
        <v>2</v>
      </c>
      <c r="M20" s="13">
        <v>6</v>
      </c>
      <c r="N20" s="10">
        <f t="shared" si="2"/>
        <v>8</v>
      </c>
      <c r="O20" s="13"/>
      <c r="P20" s="13"/>
      <c r="Q20" s="13"/>
      <c r="R20" s="10">
        <f t="shared" si="3"/>
        <v>0</v>
      </c>
      <c r="S20" s="10">
        <f t="shared" si="4"/>
        <v>8</v>
      </c>
    </row>
    <row r="21" spans="1:19" ht="15.75" customHeight="1" x14ac:dyDescent="0.25">
      <c r="A21" s="8">
        <v>16</v>
      </c>
      <c r="B21" s="20" t="s">
        <v>36</v>
      </c>
      <c r="C21" s="17">
        <v>1</v>
      </c>
      <c r="D21" s="17">
        <v>2</v>
      </c>
      <c r="E21" s="17"/>
      <c r="F21" s="18">
        <f>SUM(C21:E21)</f>
        <v>3</v>
      </c>
      <c r="G21" s="17"/>
      <c r="H21" s="17"/>
      <c r="I21" s="17">
        <v>1</v>
      </c>
      <c r="J21" s="12">
        <f t="shared" si="1"/>
        <v>1</v>
      </c>
      <c r="K21" s="17">
        <v>2</v>
      </c>
      <c r="L21" s="17"/>
      <c r="M21" s="17"/>
      <c r="N21" s="10">
        <f t="shared" si="2"/>
        <v>2</v>
      </c>
      <c r="O21" s="17">
        <v>1</v>
      </c>
      <c r="P21" s="17"/>
      <c r="Q21" s="17">
        <v>1</v>
      </c>
      <c r="R21" s="10">
        <f t="shared" si="3"/>
        <v>2</v>
      </c>
      <c r="S21" s="17">
        <f t="shared" si="4"/>
        <v>8</v>
      </c>
    </row>
    <row r="22" spans="1:19" x14ac:dyDescent="0.25">
      <c r="A22" s="8">
        <v>17</v>
      </c>
      <c r="B22" s="19" t="s">
        <v>37</v>
      </c>
      <c r="C22" s="13"/>
      <c r="D22" s="13"/>
      <c r="E22" s="13">
        <v>2</v>
      </c>
      <c r="F22" s="21">
        <f>SUM(C22:E22)</f>
        <v>2</v>
      </c>
      <c r="G22" s="13">
        <v>3</v>
      </c>
      <c r="H22" s="13"/>
      <c r="I22" s="13"/>
      <c r="J22" s="12">
        <f t="shared" si="1"/>
        <v>3</v>
      </c>
      <c r="K22" s="13"/>
      <c r="L22" s="13"/>
      <c r="M22" s="13"/>
      <c r="N22" s="10">
        <f t="shared" si="2"/>
        <v>0</v>
      </c>
      <c r="O22" s="13"/>
      <c r="P22" s="13">
        <v>2</v>
      </c>
      <c r="Q22" s="13"/>
      <c r="R22" s="10">
        <f t="shared" si="3"/>
        <v>2</v>
      </c>
      <c r="S22" s="17">
        <f t="shared" si="4"/>
        <v>7</v>
      </c>
    </row>
    <row r="23" spans="1:19" x14ac:dyDescent="0.25">
      <c r="A23" s="8">
        <v>18</v>
      </c>
      <c r="B23" s="19" t="s">
        <v>38</v>
      </c>
      <c r="C23" s="13"/>
      <c r="D23" s="13"/>
      <c r="E23" s="13">
        <v>1</v>
      </c>
      <c r="F23" s="21">
        <f>SUM(C23:E23)</f>
        <v>1</v>
      </c>
      <c r="G23" s="13">
        <v>2</v>
      </c>
      <c r="H23" s="13"/>
      <c r="I23" s="13"/>
      <c r="J23" s="12">
        <f t="shared" si="1"/>
        <v>2</v>
      </c>
      <c r="K23" s="13">
        <v>3</v>
      </c>
      <c r="L23" s="13"/>
      <c r="M23" s="13"/>
      <c r="N23" s="10">
        <f t="shared" si="2"/>
        <v>3</v>
      </c>
      <c r="O23" s="13"/>
      <c r="P23" s="13"/>
      <c r="Q23" s="13"/>
      <c r="R23" s="10">
        <f t="shared" si="3"/>
        <v>0</v>
      </c>
      <c r="S23" s="17">
        <f t="shared" si="4"/>
        <v>6</v>
      </c>
    </row>
    <row r="24" spans="1:19" x14ac:dyDescent="0.25">
      <c r="A24" s="8">
        <v>19</v>
      </c>
      <c r="B24" s="19" t="s">
        <v>39</v>
      </c>
      <c r="C24" s="13"/>
      <c r="D24" s="13"/>
      <c r="E24" s="13">
        <v>2</v>
      </c>
      <c r="F24" s="21">
        <f>SUM(C24:E24)</f>
        <v>2</v>
      </c>
      <c r="G24" s="13"/>
      <c r="H24" s="13">
        <v>2</v>
      </c>
      <c r="I24" s="13"/>
      <c r="J24" s="12">
        <f t="shared" si="1"/>
        <v>2</v>
      </c>
      <c r="K24" s="13">
        <v>2</v>
      </c>
      <c r="L24" s="13"/>
      <c r="M24" s="13"/>
      <c r="N24" s="10">
        <f t="shared" si="2"/>
        <v>2</v>
      </c>
      <c r="O24" s="13"/>
      <c r="P24" s="13"/>
      <c r="Q24" s="13"/>
      <c r="R24" s="10">
        <f t="shared" si="3"/>
        <v>0</v>
      </c>
      <c r="S24" s="17">
        <f t="shared" si="4"/>
        <v>6</v>
      </c>
    </row>
    <row r="25" spans="1:19" x14ac:dyDescent="0.25">
      <c r="A25" s="8">
        <v>20</v>
      </c>
      <c r="B25" s="19" t="s">
        <v>40</v>
      </c>
      <c r="C25" s="13"/>
      <c r="D25" s="13"/>
      <c r="E25" s="13"/>
      <c r="F25" s="13"/>
      <c r="G25" s="13"/>
      <c r="H25" s="13">
        <v>2</v>
      </c>
      <c r="I25" s="13"/>
      <c r="J25" s="12">
        <f t="shared" si="1"/>
        <v>2</v>
      </c>
      <c r="K25" s="13">
        <v>3</v>
      </c>
      <c r="L25" s="13"/>
      <c r="M25" s="13"/>
      <c r="N25" s="10">
        <f t="shared" si="2"/>
        <v>3</v>
      </c>
      <c r="O25" s="13">
        <v>1</v>
      </c>
      <c r="P25" s="13"/>
      <c r="Q25" s="13"/>
      <c r="R25" s="10">
        <f t="shared" si="3"/>
        <v>1</v>
      </c>
      <c r="S25" s="17">
        <f t="shared" si="4"/>
        <v>6</v>
      </c>
    </row>
    <row r="26" spans="1:19" x14ac:dyDescent="0.25">
      <c r="A26" s="8">
        <v>21</v>
      </c>
      <c r="B26" s="19" t="s">
        <v>41</v>
      </c>
      <c r="C26" s="13"/>
      <c r="D26" s="15">
        <v>3</v>
      </c>
      <c r="E26" s="13"/>
      <c r="F26" s="11">
        <f>SUM(C26:E26)</f>
        <v>3</v>
      </c>
      <c r="G26" s="13"/>
      <c r="H26" s="13"/>
      <c r="I26" s="13"/>
      <c r="J26" s="12">
        <f t="shared" si="1"/>
        <v>0</v>
      </c>
      <c r="K26" s="13"/>
      <c r="L26" s="13"/>
      <c r="M26" s="13">
        <v>2</v>
      </c>
      <c r="N26" s="10">
        <f t="shared" si="2"/>
        <v>2</v>
      </c>
      <c r="O26" s="13"/>
      <c r="P26" s="13"/>
      <c r="Q26" s="13">
        <v>1</v>
      </c>
      <c r="R26" s="10">
        <f t="shared" si="3"/>
        <v>1</v>
      </c>
      <c r="S26" s="17">
        <f t="shared" si="4"/>
        <v>6</v>
      </c>
    </row>
    <row r="27" spans="1:19" x14ac:dyDescent="0.25">
      <c r="A27" s="8">
        <v>22</v>
      </c>
      <c r="B27" s="19" t="s">
        <v>42</v>
      </c>
      <c r="C27" s="13"/>
      <c r="D27" s="13"/>
      <c r="E27" s="13">
        <v>1</v>
      </c>
      <c r="F27" s="21">
        <f>SUM(C27:E27)</f>
        <v>1</v>
      </c>
      <c r="G27" s="13"/>
      <c r="H27" s="13">
        <v>1</v>
      </c>
      <c r="I27" s="13">
        <v>1</v>
      </c>
      <c r="J27" s="12">
        <f t="shared" si="1"/>
        <v>2</v>
      </c>
      <c r="K27" s="13"/>
      <c r="L27" s="13"/>
      <c r="M27" s="13"/>
      <c r="N27" s="10">
        <f t="shared" si="2"/>
        <v>0</v>
      </c>
      <c r="O27" s="13">
        <v>3</v>
      </c>
      <c r="P27" s="13"/>
      <c r="Q27" s="13"/>
      <c r="R27" s="10">
        <f t="shared" si="3"/>
        <v>3</v>
      </c>
      <c r="S27" s="17">
        <f t="shared" si="4"/>
        <v>6</v>
      </c>
    </row>
    <row r="28" spans="1:19" x14ac:dyDescent="0.25">
      <c r="A28" s="8">
        <v>23</v>
      </c>
      <c r="B28" s="19" t="s">
        <v>43</v>
      </c>
      <c r="C28" s="13"/>
      <c r="D28" s="13"/>
      <c r="E28" s="13"/>
      <c r="F28" s="13"/>
      <c r="G28" s="13"/>
      <c r="H28" s="13"/>
      <c r="I28" s="13"/>
      <c r="J28" s="12">
        <f t="shared" si="1"/>
        <v>0</v>
      </c>
      <c r="K28" s="13">
        <v>3</v>
      </c>
      <c r="L28" s="13">
        <v>2</v>
      </c>
      <c r="M28" s="13"/>
      <c r="N28" s="10">
        <f t="shared" si="2"/>
        <v>5</v>
      </c>
      <c r="O28" s="13"/>
      <c r="P28" s="13"/>
      <c r="Q28" s="13"/>
      <c r="R28" s="10">
        <f t="shared" si="3"/>
        <v>0</v>
      </c>
      <c r="S28" s="17">
        <f t="shared" si="4"/>
        <v>5</v>
      </c>
    </row>
    <row r="29" spans="1:19" x14ac:dyDescent="0.25">
      <c r="A29" s="8">
        <v>24</v>
      </c>
      <c r="B29" s="19" t="s">
        <v>44</v>
      </c>
      <c r="C29" s="13"/>
      <c r="D29" s="13"/>
      <c r="E29" s="13"/>
      <c r="F29" s="13"/>
      <c r="G29" s="13">
        <v>3</v>
      </c>
      <c r="H29" s="13"/>
      <c r="I29" s="13"/>
      <c r="J29" s="12">
        <f t="shared" si="1"/>
        <v>3</v>
      </c>
      <c r="K29" s="13">
        <v>1</v>
      </c>
      <c r="L29" s="13"/>
      <c r="M29" s="13"/>
      <c r="N29" s="10">
        <f t="shared" si="2"/>
        <v>1</v>
      </c>
      <c r="O29" s="13"/>
      <c r="P29" s="13">
        <v>1</v>
      </c>
      <c r="Q29" s="13"/>
      <c r="R29" s="10">
        <f t="shared" si="3"/>
        <v>1</v>
      </c>
      <c r="S29" s="17">
        <f t="shared" si="4"/>
        <v>5</v>
      </c>
    </row>
    <row r="30" spans="1:19" x14ac:dyDescent="0.25">
      <c r="A30" s="8">
        <v>25</v>
      </c>
      <c r="B30" s="19" t="s">
        <v>45</v>
      </c>
      <c r="C30" s="13"/>
      <c r="D30" s="13"/>
      <c r="E30" s="13"/>
      <c r="F30" s="13"/>
      <c r="G30" s="13"/>
      <c r="H30" s="13">
        <v>2</v>
      </c>
      <c r="I30" s="13">
        <v>1</v>
      </c>
      <c r="J30" s="12">
        <f t="shared" si="1"/>
        <v>3</v>
      </c>
      <c r="K30" s="13">
        <v>1</v>
      </c>
      <c r="L30" s="13"/>
      <c r="M30" s="13"/>
      <c r="N30" s="10">
        <f t="shared" si="2"/>
        <v>1</v>
      </c>
      <c r="O30" s="13"/>
      <c r="P30" s="13">
        <v>1</v>
      </c>
      <c r="Q30" s="13"/>
      <c r="R30" s="10">
        <f t="shared" si="3"/>
        <v>1</v>
      </c>
      <c r="S30" s="17">
        <f t="shared" si="4"/>
        <v>5</v>
      </c>
    </row>
    <row r="31" spans="1:19" x14ac:dyDescent="0.25">
      <c r="A31" s="8">
        <v>26</v>
      </c>
      <c r="B31" s="19" t="s">
        <v>46</v>
      </c>
      <c r="C31" s="13"/>
      <c r="D31" s="13"/>
      <c r="E31" s="13"/>
      <c r="F31" s="13"/>
      <c r="G31" s="13"/>
      <c r="H31" s="13"/>
      <c r="I31" s="13">
        <v>1</v>
      </c>
      <c r="J31" s="12">
        <f t="shared" si="1"/>
        <v>1</v>
      </c>
      <c r="K31" s="13"/>
      <c r="L31" s="13"/>
      <c r="M31" s="13">
        <v>1</v>
      </c>
      <c r="N31" s="10">
        <f t="shared" si="2"/>
        <v>1</v>
      </c>
      <c r="O31" s="13"/>
      <c r="P31" s="13"/>
      <c r="Q31" s="13">
        <v>3</v>
      </c>
      <c r="R31" s="10">
        <f t="shared" si="3"/>
        <v>3</v>
      </c>
      <c r="S31" s="17">
        <f t="shared" si="4"/>
        <v>5</v>
      </c>
    </row>
    <row r="32" spans="1:19" x14ac:dyDescent="0.25">
      <c r="A32" s="8"/>
      <c r="B32" s="19" t="s">
        <v>47</v>
      </c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>
        <v>1</v>
      </c>
      <c r="N32" s="10">
        <f t="shared" si="2"/>
        <v>1</v>
      </c>
      <c r="O32" s="13">
        <v>2</v>
      </c>
      <c r="P32" s="13">
        <v>2</v>
      </c>
      <c r="Q32" s="13"/>
      <c r="R32" s="10">
        <f t="shared" si="3"/>
        <v>4</v>
      </c>
      <c r="S32" s="17">
        <f t="shared" si="4"/>
        <v>5</v>
      </c>
    </row>
    <row r="33" spans="1:19" x14ac:dyDescent="0.25">
      <c r="A33" s="8">
        <v>27</v>
      </c>
      <c r="B33" s="19" t="s">
        <v>48</v>
      </c>
      <c r="C33" s="13"/>
      <c r="D33" s="13"/>
      <c r="E33" s="13">
        <v>1</v>
      </c>
      <c r="F33" s="21">
        <f>SUM(C33:E33)</f>
        <v>1</v>
      </c>
      <c r="G33" s="13"/>
      <c r="H33" s="13">
        <v>1</v>
      </c>
      <c r="I33" s="13"/>
      <c r="J33" s="12">
        <f t="shared" ref="J33:J50" si="5">SUM(G33:I33)</f>
        <v>1</v>
      </c>
      <c r="K33" s="13"/>
      <c r="L33" s="13">
        <v>2</v>
      </c>
      <c r="M33" s="13"/>
      <c r="N33" s="10">
        <f t="shared" si="2"/>
        <v>2</v>
      </c>
      <c r="O33" s="13"/>
      <c r="P33" s="13"/>
      <c r="Q33" s="13"/>
      <c r="R33" s="10">
        <f t="shared" si="3"/>
        <v>0</v>
      </c>
      <c r="S33" s="17">
        <f t="shared" si="4"/>
        <v>4</v>
      </c>
    </row>
    <row r="34" spans="1:19" x14ac:dyDescent="0.25">
      <c r="A34" s="8">
        <v>28</v>
      </c>
      <c r="B34" s="19" t="s">
        <v>49</v>
      </c>
      <c r="C34" s="13"/>
      <c r="D34" s="13"/>
      <c r="E34" s="13">
        <v>1</v>
      </c>
      <c r="F34" s="21">
        <f>SUM(C34:E34)</f>
        <v>1</v>
      </c>
      <c r="G34" s="13">
        <v>3</v>
      </c>
      <c r="H34" s="13"/>
      <c r="I34" s="13"/>
      <c r="J34" s="12">
        <f t="shared" si="5"/>
        <v>3</v>
      </c>
      <c r="K34" s="13"/>
      <c r="L34" s="13"/>
      <c r="M34" s="13"/>
      <c r="N34" s="10">
        <f t="shared" si="2"/>
        <v>0</v>
      </c>
      <c r="O34" s="13"/>
      <c r="P34" s="13"/>
      <c r="Q34" s="13"/>
      <c r="R34" s="10">
        <f t="shared" si="3"/>
        <v>0</v>
      </c>
      <c r="S34" s="17">
        <f t="shared" si="4"/>
        <v>4</v>
      </c>
    </row>
    <row r="35" spans="1:19" x14ac:dyDescent="0.25">
      <c r="A35" s="8">
        <v>29</v>
      </c>
      <c r="B35" s="19" t="s">
        <v>50</v>
      </c>
      <c r="C35" s="13"/>
      <c r="D35" s="13"/>
      <c r="E35" s="13"/>
      <c r="F35" s="13"/>
      <c r="G35" s="13"/>
      <c r="H35" s="13"/>
      <c r="I35" s="13">
        <v>1</v>
      </c>
      <c r="J35" s="12">
        <f t="shared" si="5"/>
        <v>1</v>
      </c>
      <c r="K35" s="13">
        <v>2</v>
      </c>
      <c r="L35" s="13"/>
      <c r="M35" s="13"/>
      <c r="N35" s="10">
        <f t="shared" si="2"/>
        <v>2</v>
      </c>
      <c r="O35" s="13"/>
      <c r="P35" s="13">
        <v>1</v>
      </c>
      <c r="Q35" s="13"/>
      <c r="R35" s="10">
        <f t="shared" si="3"/>
        <v>1</v>
      </c>
      <c r="S35" s="17">
        <f t="shared" si="4"/>
        <v>4</v>
      </c>
    </row>
    <row r="36" spans="1:19" x14ac:dyDescent="0.25">
      <c r="A36" s="8">
        <v>30</v>
      </c>
      <c r="B36" s="19" t="s">
        <v>51</v>
      </c>
      <c r="C36" s="13"/>
      <c r="D36" s="13"/>
      <c r="E36" s="13"/>
      <c r="F36" s="13"/>
      <c r="G36" s="13"/>
      <c r="H36" s="13"/>
      <c r="I36" s="13">
        <v>1</v>
      </c>
      <c r="J36" s="12">
        <f t="shared" si="5"/>
        <v>1</v>
      </c>
      <c r="K36" s="13">
        <v>2</v>
      </c>
      <c r="L36" s="13"/>
      <c r="M36" s="13">
        <v>1</v>
      </c>
      <c r="N36" s="10">
        <f t="shared" si="2"/>
        <v>3</v>
      </c>
      <c r="O36" s="13"/>
      <c r="P36" s="13"/>
      <c r="Q36" s="13"/>
      <c r="R36" s="10">
        <f t="shared" si="3"/>
        <v>0</v>
      </c>
      <c r="S36" s="17">
        <f t="shared" si="4"/>
        <v>4</v>
      </c>
    </row>
    <row r="37" spans="1:19" x14ac:dyDescent="0.25">
      <c r="A37" s="8">
        <v>31</v>
      </c>
      <c r="B37" s="19" t="s">
        <v>52</v>
      </c>
      <c r="C37" s="13"/>
      <c r="D37" s="13"/>
      <c r="E37" s="13"/>
      <c r="F37" s="13"/>
      <c r="G37" s="13">
        <v>1</v>
      </c>
      <c r="H37" s="13">
        <v>1</v>
      </c>
      <c r="I37" s="13"/>
      <c r="J37" s="12">
        <f t="shared" si="5"/>
        <v>2</v>
      </c>
      <c r="K37" s="13"/>
      <c r="L37" s="13"/>
      <c r="M37" s="13"/>
      <c r="N37" s="10">
        <f t="shared" si="2"/>
        <v>0</v>
      </c>
      <c r="O37" s="13"/>
      <c r="P37" s="13"/>
      <c r="Q37" s="13">
        <v>2</v>
      </c>
      <c r="R37" s="10">
        <f t="shared" si="3"/>
        <v>2</v>
      </c>
      <c r="S37" s="17">
        <f t="shared" si="4"/>
        <v>4</v>
      </c>
    </row>
    <row r="38" spans="1:19" x14ac:dyDescent="0.25">
      <c r="A38" s="22">
        <v>32</v>
      </c>
      <c r="B38" s="23" t="s">
        <v>53</v>
      </c>
      <c r="C38" s="24"/>
      <c r="D38" s="24"/>
      <c r="E38" s="24"/>
      <c r="F38" s="24"/>
      <c r="G38" s="24"/>
      <c r="H38" s="24">
        <v>1</v>
      </c>
      <c r="I38" s="24"/>
      <c r="J38" s="25">
        <f t="shared" si="5"/>
        <v>1</v>
      </c>
      <c r="K38" s="24"/>
      <c r="L38" s="24"/>
      <c r="M38" s="24">
        <v>1</v>
      </c>
      <c r="N38" s="10">
        <f t="shared" si="2"/>
        <v>1</v>
      </c>
      <c r="O38" s="24"/>
      <c r="P38" s="24"/>
      <c r="Q38" s="24">
        <v>2</v>
      </c>
      <c r="R38" s="10">
        <f t="shared" si="3"/>
        <v>2</v>
      </c>
      <c r="S38" s="17">
        <f t="shared" si="4"/>
        <v>4</v>
      </c>
    </row>
    <row r="39" spans="1:19" x14ac:dyDescent="0.25">
      <c r="A39" s="13"/>
      <c r="B39" s="19" t="s">
        <v>54</v>
      </c>
      <c r="C39" s="13"/>
      <c r="D39" s="15">
        <v>3</v>
      </c>
      <c r="E39" s="13"/>
      <c r="F39" s="11">
        <f>SUM(C39:E39)</f>
        <v>3</v>
      </c>
      <c r="G39" s="13"/>
      <c r="H39" s="13"/>
      <c r="I39" s="13"/>
      <c r="J39" s="12">
        <f t="shared" si="5"/>
        <v>0</v>
      </c>
      <c r="K39" s="13"/>
      <c r="L39" s="13"/>
      <c r="M39" s="13"/>
      <c r="N39" s="10">
        <f t="shared" si="2"/>
        <v>0</v>
      </c>
      <c r="O39" s="13"/>
      <c r="P39" s="13"/>
      <c r="Q39" s="13"/>
      <c r="R39" s="10">
        <f t="shared" si="3"/>
        <v>0</v>
      </c>
      <c r="S39" s="17">
        <f t="shared" si="4"/>
        <v>3</v>
      </c>
    </row>
    <row r="40" spans="1:19" x14ac:dyDescent="0.25">
      <c r="A40" s="13"/>
      <c r="B40" s="19" t="s">
        <v>55</v>
      </c>
      <c r="C40" s="13"/>
      <c r="D40" s="13"/>
      <c r="E40" s="13"/>
      <c r="F40" s="13"/>
      <c r="G40" s="13"/>
      <c r="H40" s="13"/>
      <c r="I40" s="13">
        <v>1</v>
      </c>
      <c r="J40" s="12">
        <f t="shared" si="5"/>
        <v>1</v>
      </c>
      <c r="K40" s="13">
        <v>2</v>
      </c>
      <c r="L40" s="13"/>
      <c r="M40" s="13"/>
      <c r="N40" s="10">
        <f t="shared" si="2"/>
        <v>2</v>
      </c>
      <c r="O40" s="13"/>
      <c r="P40" s="13"/>
      <c r="Q40" s="13"/>
      <c r="R40" s="10">
        <f t="shared" si="3"/>
        <v>0</v>
      </c>
      <c r="S40" s="17">
        <f t="shared" si="4"/>
        <v>3</v>
      </c>
    </row>
    <row r="41" spans="1:19" x14ac:dyDescent="0.25">
      <c r="A41" s="13"/>
      <c r="B41" s="19" t="s">
        <v>56</v>
      </c>
      <c r="C41" s="13"/>
      <c r="D41" s="13"/>
      <c r="E41" s="13"/>
      <c r="F41" s="13"/>
      <c r="G41" s="13"/>
      <c r="H41" s="13"/>
      <c r="I41" s="13">
        <v>1</v>
      </c>
      <c r="J41" s="12">
        <f t="shared" si="5"/>
        <v>1</v>
      </c>
      <c r="K41" s="13">
        <v>1</v>
      </c>
      <c r="L41" s="13"/>
      <c r="M41" s="13">
        <v>1</v>
      </c>
      <c r="N41" s="10">
        <f t="shared" si="2"/>
        <v>2</v>
      </c>
      <c r="O41" s="13"/>
      <c r="P41" s="13"/>
      <c r="Q41" s="13"/>
      <c r="R41" s="10">
        <f t="shared" si="3"/>
        <v>0</v>
      </c>
      <c r="S41" s="17">
        <f t="shared" si="4"/>
        <v>3</v>
      </c>
    </row>
    <row r="42" spans="1:19" x14ac:dyDescent="0.25">
      <c r="A42" s="13"/>
      <c r="B42" s="19" t="s">
        <v>57</v>
      </c>
      <c r="C42" s="13"/>
      <c r="D42" s="13"/>
      <c r="E42" s="13"/>
      <c r="F42" s="13"/>
      <c r="G42" s="13"/>
      <c r="H42" s="13"/>
      <c r="I42" s="13"/>
      <c r="J42" s="12">
        <f t="shared" si="5"/>
        <v>0</v>
      </c>
      <c r="K42" s="13">
        <v>2</v>
      </c>
      <c r="L42" s="13"/>
      <c r="M42" s="13"/>
      <c r="N42" s="10">
        <f t="shared" si="2"/>
        <v>2</v>
      </c>
      <c r="O42" s="13">
        <v>1</v>
      </c>
      <c r="P42" s="13"/>
      <c r="Q42" s="13"/>
      <c r="R42" s="10">
        <f t="shared" si="3"/>
        <v>1</v>
      </c>
      <c r="S42" s="17">
        <f t="shared" si="4"/>
        <v>3</v>
      </c>
    </row>
    <row r="43" spans="1:19" x14ac:dyDescent="0.25">
      <c r="A43" s="13"/>
      <c r="B43" s="19" t="s">
        <v>58</v>
      </c>
      <c r="C43" s="10">
        <v>2</v>
      </c>
      <c r="D43" s="10">
        <v>0</v>
      </c>
      <c r="E43" s="10"/>
      <c r="F43" s="11">
        <f>SUM(C43:E43)</f>
        <v>2</v>
      </c>
      <c r="G43" s="10"/>
      <c r="H43" s="10"/>
      <c r="I43" s="10"/>
      <c r="J43" s="12">
        <f t="shared" si="5"/>
        <v>0</v>
      </c>
      <c r="K43" s="10"/>
      <c r="L43" s="10"/>
      <c r="M43" s="10"/>
      <c r="N43" s="10">
        <f t="shared" si="2"/>
        <v>0</v>
      </c>
      <c r="O43" s="10"/>
      <c r="P43" s="10"/>
      <c r="Q43" s="10"/>
      <c r="R43" s="10">
        <f t="shared" si="3"/>
        <v>0</v>
      </c>
      <c r="S43" s="17">
        <f t="shared" si="4"/>
        <v>2</v>
      </c>
    </row>
    <row r="44" spans="1:19" x14ac:dyDescent="0.25">
      <c r="A44" s="13"/>
      <c r="B44" s="19" t="s">
        <v>59</v>
      </c>
      <c r="C44" s="13"/>
      <c r="D44" s="15">
        <v>1</v>
      </c>
      <c r="E44" s="13"/>
      <c r="F44" s="11">
        <f>SUM(C44:E44)</f>
        <v>1</v>
      </c>
      <c r="G44" s="13"/>
      <c r="H44" s="13"/>
      <c r="I44" s="13"/>
      <c r="J44" s="12">
        <f t="shared" si="5"/>
        <v>0</v>
      </c>
      <c r="K44" s="13">
        <v>1</v>
      </c>
      <c r="L44" s="13"/>
      <c r="M44" s="13"/>
      <c r="N44" s="10">
        <f t="shared" si="2"/>
        <v>1</v>
      </c>
      <c r="O44" s="13"/>
      <c r="P44" s="13"/>
      <c r="Q44" s="13"/>
      <c r="R44" s="10">
        <f t="shared" si="3"/>
        <v>0</v>
      </c>
      <c r="S44" s="17">
        <f t="shared" si="4"/>
        <v>2</v>
      </c>
    </row>
    <row r="45" spans="1:19" x14ac:dyDescent="0.25">
      <c r="A45" s="13"/>
      <c r="B45" s="19" t="s">
        <v>60</v>
      </c>
      <c r="C45" s="13"/>
      <c r="D45" s="15">
        <v>0</v>
      </c>
      <c r="E45" s="13">
        <v>2</v>
      </c>
      <c r="F45" s="21">
        <f>SUM(C45:E45)</f>
        <v>2</v>
      </c>
      <c r="G45" s="13"/>
      <c r="H45" s="13"/>
      <c r="I45" s="13"/>
      <c r="J45" s="12">
        <f t="shared" si="5"/>
        <v>0</v>
      </c>
      <c r="K45" s="13"/>
      <c r="L45" s="13"/>
      <c r="M45" s="13"/>
      <c r="N45" s="10">
        <f t="shared" si="2"/>
        <v>0</v>
      </c>
      <c r="O45" s="13"/>
      <c r="P45" s="13"/>
      <c r="Q45" s="13"/>
      <c r="R45" s="10">
        <f t="shared" si="3"/>
        <v>0</v>
      </c>
      <c r="S45" s="17">
        <f t="shared" si="4"/>
        <v>2</v>
      </c>
    </row>
    <row r="46" spans="1:19" x14ac:dyDescent="0.25">
      <c r="A46" s="13"/>
      <c r="B46" s="19" t="s">
        <v>61</v>
      </c>
      <c r="C46" s="13"/>
      <c r="D46" s="13"/>
      <c r="E46" s="13">
        <v>1</v>
      </c>
      <c r="F46" s="21">
        <f>SUM(C46:E46)</f>
        <v>1</v>
      </c>
      <c r="G46" s="13"/>
      <c r="H46" s="13">
        <v>1</v>
      </c>
      <c r="I46" s="13"/>
      <c r="J46" s="12">
        <f t="shared" si="5"/>
        <v>1</v>
      </c>
      <c r="K46" s="13"/>
      <c r="L46" s="13"/>
      <c r="M46" s="13"/>
      <c r="N46" s="10">
        <f t="shared" si="2"/>
        <v>0</v>
      </c>
      <c r="O46" s="13"/>
      <c r="P46" s="13"/>
      <c r="Q46" s="13"/>
      <c r="R46" s="10">
        <f t="shared" si="3"/>
        <v>0</v>
      </c>
      <c r="S46" s="17">
        <f t="shared" si="4"/>
        <v>2</v>
      </c>
    </row>
    <row r="47" spans="1:19" x14ac:dyDescent="0.25">
      <c r="A47" s="13"/>
      <c r="B47" s="19" t="s">
        <v>62</v>
      </c>
      <c r="C47" s="13"/>
      <c r="D47" s="13"/>
      <c r="E47" s="13"/>
      <c r="F47" s="13"/>
      <c r="G47" s="13"/>
      <c r="H47" s="13"/>
      <c r="I47" s="13"/>
      <c r="J47" s="12">
        <f t="shared" si="5"/>
        <v>0</v>
      </c>
      <c r="K47" s="13">
        <v>2</v>
      </c>
      <c r="L47" s="13"/>
      <c r="M47" s="13"/>
      <c r="N47" s="10">
        <f t="shared" si="2"/>
        <v>2</v>
      </c>
      <c r="O47" s="13"/>
      <c r="P47" s="13"/>
      <c r="Q47" s="13"/>
      <c r="R47" s="10">
        <f t="shared" si="3"/>
        <v>0</v>
      </c>
      <c r="S47" s="17">
        <f t="shared" si="4"/>
        <v>2</v>
      </c>
    </row>
    <row r="48" spans="1:19" x14ac:dyDescent="0.25">
      <c r="A48" s="13"/>
      <c r="B48" s="19" t="s">
        <v>63</v>
      </c>
      <c r="C48" s="13"/>
      <c r="D48" s="13"/>
      <c r="E48" s="13"/>
      <c r="F48" s="13"/>
      <c r="G48" s="13">
        <v>1</v>
      </c>
      <c r="H48" s="13"/>
      <c r="I48" s="13"/>
      <c r="J48" s="12">
        <f t="shared" si="5"/>
        <v>1</v>
      </c>
      <c r="K48" s="13"/>
      <c r="L48" s="13"/>
      <c r="M48" s="13">
        <v>1</v>
      </c>
      <c r="N48" s="10">
        <f t="shared" si="2"/>
        <v>1</v>
      </c>
      <c r="O48" s="13"/>
      <c r="P48" s="13"/>
      <c r="Q48" s="13"/>
      <c r="R48" s="10">
        <f t="shared" si="3"/>
        <v>0</v>
      </c>
      <c r="S48" s="17">
        <f t="shared" si="4"/>
        <v>2</v>
      </c>
    </row>
    <row r="49" spans="1:19" x14ac:dyDescent="0.25">
      <c r="A49" s="13"/>
      <c r="B49" s="19" t="s">
        <v>64</v>
      </c>
      <c r="C49" s="13"/>
      <c r="D49" s="13"/>
      <c r="E49" s="13"/>
      <c r="F49" s="13"/>
      <c r="G49" s="13"/>
      <c r="H49" s="13"/>
      <c r="I49" s="13"/>
      <c r="J49" s="12">
        <f t="shared" si="5"/>
        <v>0</v>
      </c>
      <c r="K49" s="13"/>
      <c r="L49" s="13">
        <v>1</v>
      </c>
      <c r="M49" s="13"/>
      <c r="N49" s="10">
        <f t="shared" si="2"/>
        <v>1</v>
      </c>
      <c r="O49" s="13"/>
      <c r="P49" s="13"/>
      <c r="Q49" s="13">
        <v>1</v>
      </c>
      <c r="R49" s="10">
        <f t="shared" si="3"/>
        <v>1</v>
      </c>
      <c r="S49" s="17">
        <f t="shared" si="4"/>
        <v>2</v>
      </c>
    </row>
    <row r="50" spans="1:19" x14ac:dyDescent="0.25">
      <c r="A50" s="13"/>
      <c r="B50" s="19" t="s">
        <v>65</v>
      </c>
      <c r="C50" s="13"/>
      <c r="D50" s="13"/>
      <c r="E50" s="13"/>
      <c r="F50" s="13"/>
      <c r="G50" s="13"/>
      <c r="H50" s="13"/>
      <c r="I50" s="13">
        <v>1</v>
      </c>
      <c r="J50" s="12">
        <f t="shared" si="5"/>
        <v>1</v>
      </c>
      <c r="K50" s="13"/>
      <c r="L50" s="13"/>
      <c r="M50" s="13"/>
      <c r="N50" s="10">
        <f t="shared" si="2"/>
        <v>0</v>
      </c>
      <c r="O50" s="13"/>
      <c r="P50" s="13"/>
      <c r="Q50" s="13">
        <v>1</v>
      </c>
      <c r="R50" s="10">
        <f t="shared" si="3"/>
        <v>1</v>
      </c>
      <c r="S50" s="17">
        <f t="shared" si="4"/>
        <v>2</v>
      </c>
    </row>
    <row r="51" spans="1:19" x14ac:dyDescent="0.25">
      <c r="A51" s="13"/>
      <c r="B51" s="19" t="s">
        <v>66</v>
      </c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0">
        <f t="shared" si="2"/>
        <v>0</v>
      </c>
      <c r="O51" s="13">
        <v>1</v>
      </c>
      <c r="P51" s="13">
        <v>1</v>
      </c>
      <c r="Q51" s="13"/>
      <c r="R51" s="10">
        <f t="shared" si="3"/>
        <v>2</v>
      </c>
      <c r="S51" s="17">
        <f t="shared" si="4"/>
        <v>2</v>
      </c>
    </row>
    <row r="52" spans="1:19" ht="16.5" customHeight="1" x14ac:dyDescent="0.25">
      <c r="A52" s="13"/>
      <c r="B52" s="19" t="s">
        <v>67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>
        <v>1</v>
      </c>
      <c r="N52" s="10">
        <f t="shared" si="2"/>
        <v>1</v>
      </c>
      <c r="O52" s="13"/>
      <c r="P52" s="13"/>
      <c r="Q52" s="13">
        <v>1</v>
      </c>
      <c r="R52" s="10">
        <f t="shared" si="3"/>
        <v>1</v>
      </c>
      <c r="S52" s="17">
        <f t="shared" si="4"/>
        <v>2</v>
      </c>
    </row>
    <row r="53" spans="1:19" x14ac:dyDescent="0.25">
      <c r="A53" s="13"/>
      <c r="B53" s="19" t="s">
        <v>68</v>
      </c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>
        <v>1</v>
      </c>
      <c r="N53" s="10">
        <f t="shared" si="2"/>
        <v>1</v>
      </c>
      <c r="O53" s="13">
        <v>1</v>
      </c>
      <c r="P53" s="13"/>
      <c r="Q53" s="13"/>
      <c r="R53" s="10">
        <f t="shared" si="3"/>
        <v>1</v>
      </c>
      <c r="S53" s="17">
        <f t="shared" si="4"/>
        <v>2</v>
      </c>
    </row>
    <row r="54" spans="1:19" x14ac:dyDescent="0.25">
      <c r="A54" s="13"/>
      <c r="B54" s="19" t="s">
        <v>69</v>
      </c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  <c r="N54" s="13"/>
      <c r="O54" s="13">
        <v>1</v>
      </c>
      <c r="P54" s="13"/>
      <c r="Q54" s="13">
        <v>1</v>
      </c>
      <c r="R54" s="10">
        <f t="shared" si="3"/>
        <v>2</v>
      </c>
      <c r="S54" s="17">
        <f t="shared" si="4"/>
        <v>2</v>
      </c>
    </row>
    <row r="55" spans="1:19" x14ac:dyDescent="0.25">
      <c r="A55" s="13"/>
      <c r="B55" s="26" t="s">
        <v>70</v>
      </c>
      <c r="C55" s="10"/>
      <c r="D55" s="10">
        <v>1</v>
      </c>
      <c r="E55" s="10"/>
      <c r="F55" s="11">
        <f>SUM(C55:E55)</f>
        <v>1</v>
      </c>
      <c r="G55" s="10"/>
      <c r="H55" s="10"/>
      <c r="I55" s="10"/>
      <c r="J55" s="12">
        <f t="shared" ref="J55:J89" si="6">SUM(G55:I55)</f>
        <v>0</v>
      </c>
      <c r="K55" s="10"/>
      <c r="L55" s="10"/>
      <c r="M55" s="10"/>
      <c r="N55" s="10">
        <f t="shared" ref="N55:N95" si="7">SUM(K55:M55)</f>
        <v>0</v>
      </c>
      <c r="O55" s="10"/>
      <c r="P55" s="10"/>
      <c r="Q55" s="10"/>
      <c r="R55" s="10">
        <f t="shared" si="3"/>
        <v>0</v>
      </c>
      <c r="S55" s="17">
        <f t="shared" si="4"/>
        <v>1</v>
      </c>
    </row>
    <row r="56" spans="1:19" x14ac:dyDescent="0.25">
      <c r="A56" s="13"/>
      <c r="B56" s="19" t="s">
        <v>71</v>
      </c>
      <c r="C56" s="10">
        <v>1</v>
      </c>
      <c r="D56" s="10">
        <v>0</v>
      </c>
      <c r="E56" s="10"/>
      <c r="F56" s="11">
        <f>SUM(C56:E56)</f>
        <v>1</v>
      </c>
      <c r="G56" s="10"/>
      <c r="H56" s="10"/>
      <c r="I56" s="10"/>
      <c r="J56" s="12">
        <f t="shared" si="6"/>
        <v>0</v>
      </c>
      <c r="K56" s="10"/>
      <c r="L56" s="10"/>
      <c r="M56" s="10"/>
      <c r="N56" s="10">
        <f t="shared" si="7"/>
        <v>0</v>
      </c>
      <c r="O56" s="10"/>
      <c r="P56" s="10"/>
      <c r="Q56" s="10"/>
      <c r="R56" s="10">
        <f t="shared" si="3"/>
        <v>0</v>
      </c>
      <c r="S56" s="17">
        <f t="shared" si="4"/>
        <v>1</v>
      </c>
    </row>
    <row r="57" spans="1:19" x14ac:dyDescent="0.25">
      <c r="A57" s="13"/>
      <c r="B57" s="19" t="s">
        <v>72</v>
      </c>
      <c r="C57" s="10">
        <v>1</v>
      </c>
      <c r="D57" s="10">
        <v>0</v>
      </c>
      <c r="E57" s="10"/>
      <c r="F57" s="11">
        <f>SUM(C57:E57)</f>
        <v>1</v>
      </c>
      <c r="G57" s="10"/>
      <c r="H57" s="10"/>
      <c r="I57" s="10"/>
      <c r="J57" s="12">
        <f t="shared" si="6"/>
        <v>0</v>
      </c>
      <c r="K57" s="10"/>
      <c r="L57" s="10"/>
      <c r="M57" s="10"/>
      <c r="N57" s="10">
        <f t="shared" si="7"/>
        <v>0</v>
      </c>
      <c r="O57" s="10"/>
      <c r="P57" s="10"/>
      <c r="Q57" s="10"/>
      <c r="R57" s="10">
        <f t="shared" si="3"/>
        <v>0</v>
      </c>
      <c r="S57" s="17">
        <f t="shared" si="4"/>
        <v>1</v>
      </c>
    </row>
    <row r="58" spans="1:19" x14ac:dyDescent="0.25">
      <c r="A58" s="13"/>
      <c r="B58" s="19" t="s">
        <v>73</v>
      </c>
      <c r="C58" s="13"/>
      <c r="D58" s="13"/>
      <c r="E58" s="13">
        <v>1</v>
      </c>
      <c r="F58" s="21">
        <f>SUM(C58:E58)</f>
        <v>1</v>
      </c>
      <c r="G58" s="13"/>
      <c r="H58" s="13"/>
      <c r="I58" s="13"/>
      <c r="J58" s="12">
        <f t="shared" si="6"/>
        <v>0</v>
      </c>
      <c r="K58" s="13"/>
      <c r="L58" s="13"/>
      <c r="M58" s="13"/>
      <c r="N58" s="10">
        <f t="shared" si="7"/>
        <v>0</v>
      </c>
      <c r="O58" s="13"/>
      <c r="P58" s="13"/>
      <c r="Q58" s="13"/>
      <c r="R58" s="10">
        <f t="shared" si="3"/>
        <v>0</v>
      </c>
      <c r="S58" s="17">
        <f t="shared" si="4"/>
        <v>1</v>
      </c>
    </row>
    <row r="59" spans="1:19" x14ac:dyDescent="0.25">
      <c r="A59" s="13"/>
      <c r="B59" s="19" t="s">
        <v>74</v>
      </c>
      <c r="C59" s="13"/>
      <c r="D59" s="13"/>
      <c r="E59" s="13"/>
      <c r="F59" s="21"/>
      <c r="G59" s="13"/>
      <c r="H59" s="13">
        <v>1</v>
      </c>
      <c r="I59" s="13"/>
      <c r="J59" s="12">
        <f t="shared" si="6"/>
        <v>1</v>
      </c>
      <c r="K59" s="13"/>
      <c r="L59" s="13"/>
      <c r="M59" s="13"/>
      <c r="N59" s="10">
        <f t="shared" si="7"/>
        <v>0</v>
      </c>
      <c r="O59" s="13"/>
      <c r="P59" s="13"/>
      <c r="Q59" s="13"/>
      <c r="R59" s="10">
        <f t="shared" si="3"/>
        <v>0</v>
      </c>
      <c r="S59" s="17">
        <f t="shared" si="4"/>
        <v>1</v>
      </c>
    </row>
    <row r="60" spans="1:19" x14ac:dyDescent="0.25">
      <c r="A60" s="13"/>
      <c r="B60" s="19" t="s">
        <v>75</v>
      </c>
      <c r="C60" s="13"/>
      <c r="D60" s="13"/>
      <c r="E60" s="13">
        <v>1</v>
      </c>
      <c r="F60" s="21">
        <f>SUM(C60:E60)</f>
        <v>1</v>
      </c>
      <c r="G60" s="13"/>
      <c r="H60" s="13"/>
      <c r="I60" s="13"/>
      <c r="J60" s="12">
        <f t="shared" si="6"/>
        <v>0</v>
      </c>
      <c r="K60" s="13"/>
      <c r="L60" s="13"/>
      <c r="M60" s="13"/>
      <c r="N60" s="10">
        <f t="shared" si="7"/>
        <v>0</v>
      </c>
      <c r="O60" s="13"/>
      <c r="P60" s="13"/>
      <c r="Q60" s="13"/>
      <c r="R60" s="10">
        <f t="shared" si="3"/>
        <v>0</v>
      </c>
      <c r="S60" s="17">
        <f t="shared" si="4"/>
        <v>1</v>
      </c>
    </row>
    <row r="61" spans="1:19" x14ac:dyDescent="0.25">
      <c r="A61" s="13"/>
      <c r="B61" s="19" t="s">
        <v>76</v>
      </c>
      <c r="C61" s="13"/>
      <c r="D61" s="13"/>
      <c r="E61" s="13"/>
      <c r="F61" s="13"/>
      <c r="G61" s="13">
        <v>1</v>
      </c>
      <c r="H61" s="13"/>
      <c r="I61" s="13"/>
      <c r="J61" s="12">
        <f t="shared" si="6"/>
        <v>1</v>
      </c>
      <c r="K61" s="13"/>
      <c r="L61" s="13"/>
      <c r="M61" s="13"/>
      <c r="N61" s="10">
        <f t="shared" si="7"/>
        <v>0</v>
      </c>
      <c r="O61" s="13"/>
      <c r="P61" s="13"/>
      <c r="Q61" s="13"/>
      <c r="R61" s="10">
        <f t="shared" si="3"/>
        <v>0</v>
      </c>
      <c r="S61" s="17">
        <f t="shared" si="4"/>
        <v>1</v>
      </c>
    </row>
    <row r="62" spans="1:19" x14ac:dyDescent="0.25">
      <c r="A62" s="13"/>
      <c r="B62" s="19" t="s">
        <v>77</v>
      </c>
      <c r="C62" s="13"/>
      <c r="D62" s="13"/>
      <c r="E62" s="13"/>
      <c r="F62" s="13"/>
      <c r="G62" s="13">
        <v>1</v>
      </c>
      <c r="H62" s="13"/>
      <c r="I62" s="13"/>
      <c r="J62" s="12">
        <f t="shared" si="6"/>
        <v>1</v>
      </c>
      <c r="K62" s="13"/>
      <c r="L62" s="13"/>
      <c r="M62" s="13"/>
      <c r="N62" s="10">
        <f t="shared" si="7"/>
        <v>0</v>
      </c>
      <c r="O62" s="13"/>
      <c r="P62" s="13"/>
      <c r="Q62" s="13"/>
      <c r="R62" s="10">
        <f t="shared" si="3"/>
        <v>0</v>
      </c>
      <c r="S62" s="17">
        <f t="shared" si="4"/>
        <v>1</v>
      </c>
    </row>
    <row r="63" spans="1:19" x14ac:dyDescent="0.25">
      <c r="A63" s="13"/>
      <c r="B63" s="19" t="s">
        <v>78</v>
      </c>
      <c r="C63" s="13"/>
      <c r="D63" s="13"/>
      <c r="E63" s="13"/>
      <c r="F63" s="13"/>
      <c r="G63" s="13">
        <v>1</v>
      </c>
      <c r="H63" s="13"/>
      <c r="I63" s="13"/>
      <c r="J63" s="12">
        <f t="shared" si="6"/>
        <v>1</v>
      </c>
      <c r="K63" s="13"/>
      <c r="L63" s="13"/>
      <c r="M63" s="13"/>
      <c r="N63" s="10">
        <f t="shared" si="7"/>
        <v>0</v>
      </c>
      <c r="O63" s="13"/>
      <c r="P63" s="13"/>
      <c r="Q63" s="13"/>
      <c r="R63" s="10">
        <f t="shared" si="3"/>
        <v>0</v>
      </c>
      <c r="S63" s="17">
        <f t="shared" si="4"/>
        <v>1</v>
      </c>
    </row>
    <row r="64" spans="1:19" x14ac:dyDescent="0.25">
      <c r="A64" s="13"/>
      <c r="B64" s="19" t="s">
        <v>79</v>
      </c>
      <c r="C64" s="13"/>
      <c r="D64" s="13"/>
      <c r="E64" s="13"/>
      <c r="F64" s="13"/>
      <c r="G64" s="13">
        <v>1</v>
      </c>
      <c r="H64" s="13"/>
      <c r="I64" s="13"/>
      <c r="J64" s="12">
        <f t="shared" si="6"/>
        <v>1</v>
      </c>
      <c r="K64" s="13"/>
      <c r="L64" s="13"/>
      <c r="M64" s="13"/>
      <c r="N64" s="10">
        <f t="shared" si="7"/>
        <v>0</v>
      </c>
      <c r="O64" s="13"/>
      <c r="P64" s="13"/>
      <c r="Q64" s="13"/>
      <c r="R64" s="10">
        <f t="shared" si="3"/>
        <v>0</v>
      </c>
      <c r="S64" s="17">
        <f t="shared" si="4"/>
        <v>1</v>
      </c>
    </row>
    <row r="65" spans="1:19" x14ac:dyDescent="0.25">
      <c r="A65" s="13"/>
      <c r="B65" s="19" t="s">
        <v>80</v>
      </c>
      <c r="C65" s="13"/>
      <c r="D65" s="13"/>
      <c r="E65" s="13"/>
      <c r="F65" s="13"/>
      <c r="G65" s="13">
        <v>1</v>
      </c>
      <c r="H65" s="13"/>
      <c r="I65" s="13"/>
      <c r="J65" s="12">
        <f t="shared" si="6"/>
        <v>1</v>
      </c>
      <c r="K65" s="13"/>
      <c r="L65" s="13"/>
      <c r="M65" s="13"/>
      <c r="N65" s="10">
        <f t="shared" si="7"/>
        <v>0</v>
      </c>
      <c r="O65" s="13"/>
      <c r="P65" s="13"/>
      <c r="Q65" s="13"/>
      <c r="R65" s="10">
        <f t="shared" si="3"/>
        <v>0</v>
      </c>
      <c r="S65" s="17">
        <f t="shared" si="4"/>
        <v>1</v>
      </c>
    </row>
    <row r="66" spans="1:19" ht="16.5" customHeight="1" x14ac:dyDescent="0.25">
      <c r="A66" s="13"/>
      <c r="B66" s="19" t="s">
        <v>81</v>
      </c>
      <c r="C66" s="13"/>
      <c r="D66" s="13"/>
      <c r="E66" s="13"/>
      <c r="F66" s="13"/>
      <c r="G66" s="13">
        <v>1</v>
      </c>
      <c r="H66" s="13"/>
      <c r="I66" s="13"/>
      <c r="J66" s="12">
        <f t="shared" si="6"/>
        <v>1</v>
      </c>
      <c r="K66" s="13"/>
      <c r="L66" s="13"/>
      <c r="M66" s="13"/>
      <c r="N66" s="10">
        <f t="shared" si="7"/>
        <v>0</v>
      </c>
      <c r="O66" s="13"/>
      <c r="P66" s="13"/>
      <c r="Q66" s="13"/>
      <c r="R66" s="10">
        <f t="shared" si="3"/>
        <v>0</v>
      </c>
      <c r="S66" s="17">
        <f t="shared" si="4"/>
        <v>1</v>
      </c>
    </row>
    <row r="67" spans="1:19" x14ac:dyDescent="0.25">
      <c r="A67" s="13"/>
      <c r="B67" s="19" t="s">
        <v>82</v>
      </c>
      <c r="C67" s="13"/>
      <c r="D67" s="13"/>
      <c r="E67" s="13"/>
      <c r="F67" s="13"/>
      <c r="G67" s="13">
        <v>1</v>
      </c>
      <c r="H67" s="13"/>
      <c r="I67" s="13"/>
      <c r="J67" s="12">
        <f t="shared" si="6"/>
        <v>1</v>
      </c>
      <c r="K67" s="13"/>
      <c r="L67" s="13"/>
      <c r="M67" s="13"/>
      <c r="N67" s="10">
        <f t="shared" si="7"/>
        <v>0</v>
      </c>
      <c r="O67" s="13"/>
      <c r="P67" s="13"/>
      <c r="Q67" s="13"/>
      <c r="R67" s="10">
        <f t="shared" si="3"/>
        <v>0</v>
      </c>
      <c r="S67" s="17">
        <f t="shared" si="4"/>
        <v>1</v>
      </c>
    </row>
    <row r="68" spans="1:19" x14ac:dyDescent="0.25">
      <c r="A68" s="13"/>
      <c r="B68" s="19" t="s">
        <v>83</v>
      </c>
      <c r="C68" s="13"/>
      <c r="D68" s="13"/>
      <c r="E68" s="13"/>
      <c r="F68" s="13"/>
      <c r="G68" s="13">
        <v>1</v>
      </c>
      <c r="H68" s="13"/>
      <c r="I68" s="13"/>
      <c r="J68" s="12">
        <f t="shared" si="6"/>
        <v>1</v>
      </c>
      <c r="K68" s="13"/>
      <c r="L68" s="13"/>
      <c r="M68" s="13"/>
      <c r="N68" s="10">
        <f t="shared" si="7"/>
        <v>0</v>
      </c>
      <c r="O68" s="13"/>
      <c r="P68" s="13"/>
      <c r="Q68" s="13"/>
      <c r="R68" s="10">
        <f t="shared" si="3"/>
        <v>0</v>
      </c>
      <c r="S68" s="17">
        <f t="shared" si="4"/>
        <v>1</v>
      </c>
    </row>
    <row r="69" spans="1:19" x14ac:dyDescent="0.25">
      <c r="A69" s="13"/>
      <c r="B69" s="19" t="s">
        <v>84</v>
      </c>
      <c r="C69" s="13"/>
      <c r="D69" s="13"/>
      <c r="E69" s="13"/>
      <c r="F69" s="13"/>
      <c r="G69" s="13">
        <v>1</v>
      </c>
      <c r="H69" s="13"/>
      <c r="I69" s="13"/>
      <c r="J69" s="12">
        <f t="shared" si="6"/>
        <v>1</v>
      </c>
      <c r="K69" s="13"/>
      <c r="L69" s="13"/>
      <c r="M69" s="13"/>
      <c r="N69" s="10">
        <f t="shared" si="7"/>
        <v>0</v>
      </c>
      <c r="O69" s="13"/>
      <c r="P69" s="13"/>
      <c r="Q69" s="13"/>
      <c r="R69" s="10">
        <f t="shared" si="3"/>
        <v>0</v>
      </c>
      <c r="S69" s="17">
        <f t="shared" si="4"/>
        <v>1</v>
      </c>
    </row>
    <row r="70" spans="1:19" x14ac:dyDescent="0.25">
      <c r="A70" s="13"/>
      <c r="B70" s="19" t="s">
        <v>85</v>
      </c>
      <c r="C70" s="13"/>
      <c r="D70" s="13"/>
      <c r="E70" s="13"/>
      <c r="F70" s="13"/>
      <c r="G70" s="13">
        <v>1</v>
      </c>
      <c r="H70" s="13"/>
      <c r="I70" s="13"/>
      <c r="J70" s="12">
        <f t="shared" si="6"/>
        <v>1</v>
      </c>
      <c r="K70" s="13"/>
      <c r="L70" s="13"/>
      <c r="M70" s="13"/>
      <c r="N70" s="10">
        <f t="shared" si="7"/>
        <v>0</v>
      </c>
      <c r="O70" s="13"/>
      <c r="P70" s="13"/>
      <c r="Q70" s="13"/>
      <c r="R70" s="10">
        <f t="shared" ref="R70:R103" si="8">SUM(O70:Q70)</f>
        <v>0</v>
      </c>
      <c r="S70" s="17">
        <f t="shared" ref="S70:S103" si="9">F70+J70+N70+R70</f>
        <v>1</v>
      </c>
    </row>
    <row r="71" spans="1:19" x14ac:dyDescent="0.25">
      <c r="A71" s="13"/>
      <c r="B71" s="19" t="s">
        <v>86</v>
      </c>
      <c r="C71" s="13"/>
      <c r="D71" s="13"/>
      <c r="E71" s="13"/>
      <c r="F71" s="13"/>
      <c r="G71" s="13"/>
      <c r="H71" s="13">
        <v>1</v>
      </c>
      <c r="I71" s="13"/>
      <c r="J71" s="12">
        <f t="shared" si="6"/>
        <v>1</v>
      </c>
      <c r="K71" s="13"/>
      <c r="L71" s="13"/>
      <c r="M71" s="13"/>
      <c r="N71" s="10">
        <f t="shared" si="7"/>
        <v>0</v>
      </c>
      <c r="O71" s="13"/>
      <c r="P71" s="13"/>
      <c r="Q71" s="13"/>
      <c r="R71" s="10">
        <f t="shared" si="8"/>
        <v>0</v>
      </c>
      <c r="S71" s="17">
        <f t="shared" si="9"/>
        <v>1</v>
      </c>
    </row>
    <row r="72" spans="1:19" x14ac:dyDescent="0.25">
      <c r="A72" s="13"/>
      <c r="B72" s="19" t="s">
        <v>87</v>
      </c>
      <c r="C72" s="13"/>
      <c r="D72" s="13"/>
      <c r="E72" s="13"/>
      <c r="F72" s="13"/>
      <c r="G72" s="13"/>
      <c r="H72" s="13">
        <v>1</v>
      </c>
      <c r="I72" s="13"/>
      <c r="J72" s="12">
        <f t="shared" si="6"/>
        <v>1</v>
      </c>
      <c r="K72" s="13"/>
      <c r="L72" s="13"/>
      <c r="M72" s="13"/>
      <c r="N72" s="10">
        <f t="shared" si="7"/>
        <v>0</v>
      </c>
      <c r="O72" s="13"/>
      <c r="P72" s="13"/>
      <c r="Q72" s="13"/>
      <c r="R72" s="10">
        <f t="shared" si="8"/>
        <v>0</v>
      </c>
      <c r="S72" s="17">
        <f t="shared" si="9"/>
        <v>1</v>
      </c>
    </row>
    <row r="73" spans="1:19" x14ac:dyDescent="0.25">
      <c r="A73" s="13"/>
      <c r="B73" s="19" t="s">
        <v>88</v>
      </c>
      <c r="C73" s="13"/>
      <c r="D73" s="13"/>
      <c r="E73" s="13"/>
      <c r="F73" s="13"/>
      <c r="G73" s="13"/>
      <c r="H73" s="13">
        <v>1</v>
      </c>
      <c r="I73" s="13"/>
      <c r="J73" s="12">
        <f t="shared" si="6"/>
        <v>1</v>
      </c>
      <c r="K73" s="13"/>
      <c r="L73" s="13"/>
      <c r="M73" s="13"/>
      <c r="N73" s="10">
        <f t="shared" si="7"/>
        <v>0</v>
      </c>
      <c r="O73" s="13"/>
      <c r="P73" s="13"/>
      <c r="Q73" s="13"/>
      <c r="R73" s="10">
        <f t="shared" si="8"/>
        <v>0</v>
      </c>
      <c r="S73" s="17">
        <f t="shared" si="9"/>
        <v>1</v>
      </c>
    </row>
    <row r="74" spans="1:19" x14ac:dyDescent="0.25">
      <c r="A74" s="13"/>
      <c r="B74" s="19" t="s">
        <v>89</v>
      </c>
      <c r="C74" s="13"/>
      <c r="D74" s="13"/>
      <c r="E74" s="13"/>
      <c r="F74" s="13"/>
      <c r="G74" s="13"/>
      <c r="H74" s="13">
        <v>1</v>
      </c>
      <c r="I74" s="13"/>
      <c r="J74" s="12">
        <f t="shared" si="6"/>
        <v>1</v>
      </c>
      <c r="K74" s="13"/>
      <c r="L74" s="13"/>
      <c r="M74" s="13"/>
      <c r="N74" s="10">
        <f t="shared" si="7"/>
        <v>0</v>
      </c>
      <c r="O74" s="13"/>
      <c r="P74" s="13"/>
      <c r="Q74" s="13"/>
      <c r="R74" s="10">
        <f t="shared" si="8"/>
        <v>0</v>
      </c>
      <c r="S74" s="17">
        <f t="shared" si="9"/>
        <v>1</v>
      </c>
    </row>
    <row r="75" spans="1:19" x14ac:dyDescent="0.25">
      <c r="A75" s="13"/>
      <c r="B75" s="19" t="s">
        <v>90</v>
      </c>
      <c r="C75" s="13"/>
      <c r="D75" s="13"/>
      <c r="E75" s="13"/>
      <c r="F75" s="13"/>
      <c r="G75" s="13"/>
      <c r="H75" s="13">
        <v>1</v>
      </c>
      <c r="I75" s="13"/>
      <c r="J75" s="12">
        <f t="shared" si="6"/>
        <v>1</v>
      </c>
      <c r="K75" s="13"/>
      <c r="L75" s="13"/>
      <c r="M75" s="13"/>
      <c r="N75" s="10">
        <f t="shared" si="7"/>
        <v>0</v>
      </c>
      <c r="O75" s="13"/>
      <c r="P75" s="13"/>
      <c r="Q75" s="13"/>
      <c r="R75" s="10">
        <f t="shared" si="8"/>
        <v>0</v>
      </c>
      <c r="S75" s="17">
        <f t="shared" si="9"/>
        <v>1</v>
      </c>
    </row>
    <row r="76" spans="1:19" x14ac:dyDescent="0.25">
      <c r="A76" s="13"/>
      <c r="B76" s="19" t="s">
        <v>56</v>
      </c>
      <c r="C76" s="13"/>
      <c r="D76" s="13"/>
      <c r="E76" s="13"/>
      <c r="F76" s="13"/>
      <c r="G76" s="13"/>
      <c r="H76" s="13">
        <v>1</v>
      </c>
      <c r="I76" s="13"/>
      <c r="J76" s="12">
        <f t="shared" si="6"/>
        <v>1</v>
      </c>
      <c r="K76" s="13"/>
      <c r="L76" s="13"/>
      <c r="M76" s="13"/>
      <c r="N76" s="10">
        <f t="shared" si="7"/>
        <v>0</v>
      </c>
      <c r="O76" s="13"/>
      <c r="P76" s="13"/>
      <c r="Q76" s="13"/>
      <c r="R76" s="10">
        <f t="shared" si="8"/>
        <v>0</v>
      </c>
      <c r="S76" s="17">
        <f t="shared" si="9"/>
        <v>1</v>
      </c>
    </row>
    <row r="77" spans="1:19" x14ac:dyDescent="0.25">
      <c r="A77" s="13"/>
      <c r="B77" s="19" t="s">
        <v>91</v>
      </c>
      <c r="C77" s="13"/>
      <c r="D77" s="13"/>
      <c r="E77" s="13"/>
      <c r="F77" s="13"/>
      <c r="G77" s="13"/>
      <c r="H77" s="13"/>
      <c r="I77" s="13"/>
      <c r="J77" s="12">
        <f t="shared" si="6"/>
        <v>0</v>
      </c>
      <c r="K77" s="13">
        <v>1</v>
      </c>
      <c r="L77" s="13"/>
      <c r="M77" s="13"/>
      <c r="N77" s="10">
        <f t="shared" si="7"/>
        <v>1</v>
      </c>
      <c r="O77" s="13"/>
      <c r="P77" s="13"/>
      <c r="Q77" s="13"/>
      <c r="R77" s="10">
        <f t="shared" si="8"/>
        <v>0</v>
      </c>
      <c r="S77" s="17">
        <f t="shared" si="9"/>
        <v>1</v>
      </c>
    </row>
    <row r="78" spans="1:19" x14ac:dyDescent="0.25">
      <c r="A78" s="13"/>
      <c r="B78" s="19" t="s">
        <v>92</v>
      </c>
      <c r="C78" s="13"/>
      <c r="D78" s="13"/>
      <c r="E78" s="13"/>
      <c r="F78" s="13"/>
      <c r="G78" s="13"/>
      <c r="H78" s="13"/>
      <c r="I78" s="13"/>
      <c r="J78" s="12">
        <f t="shared" si="6"/>
        <v>0</v>
      </c>
      <c r="K78" s="13">
        <v>1</v>
      </c>
      <c r="L78" s="13"/>
      <c r="M78" s="13"/>
      <c r="N78" s="10">
        <f t="shared" si="7"/>
        <v>1</v>
      </c>
      <c r="O78" s="13"/>
      <c r="P78" s="13"/>
      <c r="Q78" s="13"/>
      <c r="R78" s="10">
        <f t="shared" si="8"/>
        <v>0</v>
      </c>
      <c r="S78" s="10">
        <f t="shared" si="9"/>
        <v>1</v>
      </c>
    </row>
    <row r="79" spans="1:19" x14ac:dyDescent="0.25">
      <c r="A79" s="13"/>
      <c r="B79" s="19" t="s">
        <v>93</v>
      </c>
      <c r="C79" s="13"/>
      <c r="D79" s="13"/>
      <c r="E79" s="13"/>
      <c r="F79" s="13"/>
      <c r="G79" s="13"/>
      <c r="H79" s="13"/>
      <c r="I79" s="13"/>
      <c r="J79" s="12">
        <f t="shared" si="6"/>
        <v>0</v>
      </c>
      <c r="K79" s="13">
        <v>1</v>
      </c>
      <c r="L79" s="13"/>
      <c r="M79" s="13"/>
      <c r="N79" s="10">
        <f t="shared" si="7"/>
        <v>1</v>
      </c>
      <c r="O79" s="13"/>
      <c r="P79" s="13"/>
      <c r="Q79" s="13"/>
      <c r="R79" s="10">
        <f t="shared" si="8"/>
        <v>0</v>
      </c>
      <c r="S79" s="10">
        <f t="shared" si="9"/>
        <v>1</v>
      </c>
    </row>
    <row r="80" spans="1:19" x14ac:dyDescent="0.25">
      <c r="A80" s="13"/>
      <c r="B80" s="19" t="s">
        <v>94</v>
      </c>
      <c r="C80" s="13"/>
      <c r="D80" s="13"/>
      <c r="E80" s="13"/>
      <c r="F80" s="13"/>
      <c r="G80" s="13"/>
      <c r="H80" s="13"/>
      <c r="I80" s="13"/>
      <c r="J80" s="12">
        <f t="shared" si="6"/>
        <v>0</v>
      </c>
      <c r="K80" s="13"/>
      <c r="L80" s="13">
        <v>1</v>
      </c>
      <c r="M80" s="13"/>
      <c r="N80" s="10">
        <f t="shared" si="7"/>
        <v>1</v>
      </c>
      <c r="O80" s="13"/>
      <c r="P80" s="13"/>
      <c r="Q80" s="13"/>
      <c r="R80" s="10">
        <f t="shared" si="8"/>
        <v>0</v>
      </c>
      <c r="S80" s="10">
        <f t="shared" si="9"/>
        <v>1</v>
      </c>
    </row>
    <row r="81" spans="1:19" x14ac:dyDescent="0.25">
      <c r="A81" s="13"/>
      <c r="B81" s="19" t="s">
        <v>95</v>
      </c>
      <c r="C81" s="13"/>
      <c r="D81" s="13"/>
      <c r="E81" s="13"/>
      <c r="F81" s="13"/>
      <c r="G81" s="13"/>
      <c r="H81" s="13"/>
      <c r="I81" s="13"/>
      <c r="J81" s="12">
        <f t="shared" si="6"/>
        <v>0</v>
      </c>
      <c r="K81" s="13"/>
      <c r="L81" s="13">
        <v>1</v>
      </c>
      <c r="M81" s="13"/>
      <c r="N81" s="10">
        <f t="shared" si="7"/>
        <v>1</v>
      </c>
      <c r="O81" s="13"/>
      <c r="P81" s="13"/>
      <c r="Q81" s="13"/>
      <c r="R81" s="10">
        <f t="shared" si="8"/>
        <v>0</v>
      </c>
      <c r="S81" s="10">
        <f t="shared" si="9"/>
        <v>1</v>
      </c>
    </row>
    <row r="82" spans="1:19" x14ac:dyDescent="0.25">
      <c r="A82" s="13"/>
      <c r="B82" s="19" t="s">
        <v>96</v>
      </c>
      <c r="C82" s="13"/>
      <c r="D82" s="13"/>
      <c r="E82" s="13"/>
      <c r="F82" s="13"/>
      <c r="G82" s="13"/>
      <c r="H82" s="13"/>
      <c r="I82" s="13"/>
      <c r="J82" s="12">
        <f t="shared" si="6"/>
        <v>0</v>
      </c>
      <c r="K82" s="13"/>
      <c r="L82" s="13">
        <v>1</v>
      </c>
      <c r="M82" s="13"/>
      <c r="N82" s="10">
        <f t="shared" si="7"/>
        <v>1</v>
      </c>
      <c r="O82" s="13"/>
      <c r="P82" s="13"/>
      <c r="Q82" s="13"/>
      <c r="R82" s="10">
        <f t="shared" si="8"/>
        <v>0</v>
      </c>
      <c r="S82" s="10">
        <f t="shared" si="9"/>
        <v>1</v>
      </c>
    </row>
    <row r="83" spans="1:19" x14ac:dyDescent="0.25">
      <c r="A83" s="13"/>
      <c r="B83" s="19" t="s">
        <v>97</v>
      </c>
      <c r="C83" s="13"/>
      <c r="D83" s="13"/>
      <c r="E83" s="13"/>
      <c r="F83" s="13"/>
      <c r="G83" s="13"/>
      <c r="H83" s="13"/>
      <c r="I83" s="13"/>
      <c r="J83" s="12">
        <f t="shared" si="6"/>
        <v>0</v>
      </c>
      <c r="K83" s="13"/>
      <c r="L83" s="13">
        <v>1</v>
      </c>
      <c r="M83" s="13"/>
      <c r="N83" s="10">
        <f t="shared" si="7"/>
        <v>1</v>
      </c>
      <c r="O83" s="13"/>
      <c r="P83" s="13"/>
      <c r="Q83" s="13"/>
      <c r="R83" s="10">
        <f t="shared" si="8"/>
        <v>0</v>
      </c>
      <c r="S83" s="10">
        <f t="shared" si="9"/>
        <v>1</v>
      </c>
    </row>
    <row r="84" spans="1:19" x14ac:dyDescent="0.25">
      <c r="A84" s="13"/>
      <c r="B84" s="19" t="s">
        <v>98</v>
      </c>
      <c r="C84" s="13"/>
      <c r="D84" s="13"/>
      <c r="E84" s="13"/>
      <c r="F84" s="13"/>
      <c r="G84" s="13"/>
      <c r="H84" s="13"/>
      <c r="I84" s="13"/>
      <c r="J84" s="12">
        <f t="shared" si="6"/>
        <v>0</v>
      </c>
      <c r="K84" s="13"/>
      <c r="L84" s="13">
        <v>1</v>
      </c>
      <c r="M84" s="13"/>
      <c r="N84" s="10">
        <f t="shared" si="7"/>
        <v>1</v>
      </c>
      <c r="O84" s="13"/>
      <c r="P84" s="13"/>
      <c r="Q84" s="13"/>
      <c r="R84" s="10">
        <f t="shared" si="8"/>
        <v>0</v>
      </c>
      <c r="S84" s="10">
        <f t="shared" si="9"/>
        <v>1</v>
      </c>
    </row>
    <row r="85" spans="1:19" x14ac:dyDescent="0.25">
      <c r="B85" s="27" t="s">
        <v>99</v>
      </c>
      <c r="I85">
        <v>1</v>
      </c>
      <c r="J85" s="28">
        <f t="shared" si="6"/>
        <v>1</v>
      </c>
      <c r="N85" s="10">
        <f t="shared" si="7"/>
        <v>0</v>
      </c>
      <c r="R85" s="10">
        <f t="shared" si="8"/>
        <v>0</v>
      </c>
      <c r="S85" s="10">
        <f t="shared" si="9"/>
        <v>1</v>
      </c>
    </row>
    <row r="86" spans="1:19" x14ac:dyDescent="0.25">
      <c r="B86" s="27" t="s">
        <v>100</v>
      </c>
      <c r="I86">
        <v>1</v>
      </c>
      <c r="J86" s="28">
        <f t="shared" si="6"/>
        <v>1</v>
      </c>
      <c r="N86" s="10">
        <f t="shared" si="7"/>
        <v>0</v>
      </c>
      <c r="R86" s="10">
        <f t="shared" si="8"/>
        <v>0</v>
      </c>
      <c r="S86" s="10">
        <f t="shared" si="9"/>
        <v>1</v>
      </c>
    </row>
    <row r="87" spans="1:19" ht="14.25" customHeight="1" x14ac:dyDescent="0.25">
      <c r="B87" s="27" t="s">
        <v>101</v>
      </c>
      <c r="I87">
        <v>1</v>
      </c>
      <c r="J87" s="28">
        <f t="shared" si="6"/>
        <v>1</v>
      </c>
      <c r="N87" s="10">
        <f t="shared" si="7"/>
        <v>0</v>
      </c>
      <c r="R87" s="10">
        <f t="shared" si="8"/>
        <v>0</v>
      </c>
      <c r="S87" s="10">
        <f t="shared" si="9"/>
        <v>1</v>
      </c>
    </row>
    <row r="88" spans="1:19" x14ac:dyDescent="0.25">
      <c r="B88" s="27" t="s">
        <v>102</v>
      </c>
      <c r="I88">
        <v>1</v>
      </c>
      <c r="J88" s="28">
        <f t="shared" si="6"/>
        <v>1</v>
      </c>
      <c r="N88" s="10">
        <f t="shared" si="7"/>
        <v>0</v>
      </c>
      <c r="R88" s="10">
        <f t="shared" si="8"/>
        <v>0</v>
      </c>
      <c r="S88" s="10">
        <f t="shared" si="9"/>
        <v>1</v>
      </c>
    </row>
    <row r="89" spans="1:19" x14ac:dyDescent="0.25">
      <c r="B89" s="27" t="s">
        <v>103</v>
      </c>
      <c r="I89">
        <v>1</v>
      </c>
      <c r="J89" s="28">
        <f t="shared" si="6"/>
        <v>1</v>
      </c>
      <c r="N89" s="10">
        <f t="shared" si="7"/>
        <v>0</v>
      </c>
      <c r="R89" s="10">
        <f t="shared" si="8"/>
        <v>0</v>
      </c>
      <c r="S89" s="10">
        <f t="shared" si="9"/>
        <v>1</v>
      </c>
    </row>
    <row r="90" spans="1:19" x14ac:dyDescent="0.25">
      <c r="B90" s="27" t="s">
        <v>104</v>
      </c>
      <c r="N90" s="10">
        <f t="shared" si="7"/>
        <v>0</v>
      </c>
      <c r="P90">
        <v>1</v>
      </c>
      <c r="R90" s="10">
        <f t="shared" si="8"/>
        <v>1</v>
      </c>
      <c r="S90" s="10">
        <f t="shared" si="9"/>
        <v>1</v>
      </c>
    </row>
    <row r="91" spans="1:19" x14ac:dyDescent="0.25">
      <c r="B91" s="27" t="s">
        <v>105</v>
      </c>
      <c r="M91">
        <v>1</v>
      </c>
      <c r="N91" s="10">
        <f t="shared" si="7"/>
        <v>1</v>
      </c>
      <c r="R91" s="10">
        <f t="shared" si="8"/>
        <v>0</v>
      </c>
      <c r="S91" s="10">
        <f t="shared" si="9"/>
        <v>1</v>
      </c>
    </row>
    <row r="92" spans="1:19" x14ac:dyDescent="0.25">
      <c r="B92" s="27" t="s">
        <v>106</v>
      </c>
      <c r="M92">
        <v>1</v>
      </c>
      <c r="N92" s="10">
        <f t="shared" si="7"/>
        <v>1</v>
      </c>
      <c r="R92" s="10">
        <f t="shared" si="8"/>
        <v>0</v>
      </c>
      <c r="S92" s="10">
        <f t="shared" si="9"/>
        <v>1</v>
      </c>
    </row>
    <row r="93" spans="1:19" x14ac:dyDescent="0.25">
      <c r="B93" s="27" t="s">
        <v>107</v>
      </c>
      <c r="N93" s="10">
        <f t="shared" si="7"/>
        <v>0</v>
      </c>
      <c r="P93">
        <v>1</v>
      </c>
      <c r="R93" s="10">
        <f t="shared" si="8"/>
        <v>1</v>
      </c>
      <c r="S93" s="10">
        <f t="shared" si="9"/>
        <v>1</v>
      </c>
    </row>
    <row r="94" spans="1:19" x14ac:dyDescent="0.25">
      <c r="B94" s="27" t="s">
        <v>108</v>
      </c>
      <c r="N94" s="10">
        <f t="shared" si="7"/>
        <v>0</v>
      </c>
      <c r="P94">
        <v>1</v>
      </c>
      <c r="R94" s="10">
        <f t="shared" si="8"/>
        <v>1</v>
      </c>
      <c r="S94" s="10">
        <f t="shared" si="9"/>
        <v>1</v>
      </c>
    </row>
    <row r="95" spans="1:19" x14ac:dyDescent="0.25">
      <c r="B95" s="27" t="s">
        <v>109</v>
      </c>
      <c r="N95" s="29">
        <f t="shared" si="7"/>
        <v>0</v>
      </c>
      <c r="P95">
        <v>1</v>
      </c>
      <c r="R95" s="10">
        <f t="shared" si="8"/>
        <v>1</v>
      </c>
      <c r="S95" s="10">
        <f t="shared" si="9"/>
        <v>1</v>
      </c>
    </row>
    <row r="96" spans="1:19" x14ac:dyDescent="0.25">
      <c r="B96" s="27" t="s">
        <v>110</v>
      </c>
      <c r="O96">
        <v>1</v>
      </c>
      <c r="R96" s="10">
        <f t="shared" si="8"/>
        <v>1</v>
      </c>
      <c r="S96" s="10">
        <f t="shared" si="9"/>
        <v>1</v>
      </c>
    </row>
    <row r="97" spans="2:19" ht="30" x14ac:dyDescent="0.25">
      <c r="B97" s="27" t="s">
        <v>111</v>
      </c>
      <c r="O97">
        <v>1</v>
      </c>
      <c r="R97" s="10">
        <f t="shared" si="8"/>
        <v>1</v>
      </c>
      <c r="S97" s="10">
        <f t="shared" si="9"/>
        <v>1</v>
      </c>
    </row>
    <row r="98" spans="2:19" x14ac:dyDescent="0.25">
      <c r="B98" s="27" t="s">
        <v>112</v>
      </c>
      <c r="O98">
        <v>1</v>
      </c>
      <c r="R98" s="10">
        <f t="shared" si="8"/>
        <v>1</v>
      </c>
      <c r="S98" s="10">
        <f t="shared" si="9"/>
        <v>1</v>
      </c>
    </row>
    <row r="99" spans="2:19" x14ac:dyDescent="0.25">
      <c r="B99" s="27" t="s">
        <v>113</v>
      </c>
      <c r="O99">
        <v>1</v>
      </c>
      <c r="R99" s="30">
        <f t="shared" si="8"/>
        <v>1</v>
      </c>
      <c r="S99" s="30">
        <f t="shared" si="9"/>
        <v>1</v>
      </c>
    </row>
    <row r="100" spans="2:19" x14ac:dyDescent="0.25">
      <c r="B100" s="27" t="s">
        <v>114</v>
      </c>
      <c r="Q100">
        <v>1</v>
      </c>
      <c r="R100" s="30">
        <f t="shared" si="8"/>
        <v>1</v>
      </c>
      <c r="S100" s="30">
        <f t="shared" si="9"/>
        <v>1</v>
      </c>
    </row>
    <row r="101" spans="2:19" x14ac:dyDescent="0.25">
      <c r="B101" s="27" t="s">
        <v>115</v>
      </c>
      <c r="Q101">
        <v>1</v>
      </c>
      <c r="R101" s="30">
        <f t="shared" si="8"/>
        <v>1</v>
      </c>
      <c r="S101" s="30">
        <f t="shared" si="9"/>
        <v>1</v>
      </c>
    </row>
    <row r="102" spans="2:19" x14ac:dyDescent="0.25">
      <c r="B102" s="27" t="s">
        <v>116</v>
      </c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>
        <v>1</v>
      </c>
      <c r="R102" s="30">
        <f t="shared" si="8"/>
        <v>1</v>
      </c>
      <c r="S102" s="30">
        <f t="shared" si="9"/>
        <v>1</v>
      </c>
    </row>
    <row r="103" spans="2:19" x14ac:dyDescent="0.25">
      <c r="B103" s="27" t="s">
        <v>117</v>
      </c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>
        <v>1</v>
      </c>
      <c r="R103" s="30">
        <f t="shared" si="8"/>
        <v>1</v>
      </c>
      <c r="S103" s="30">
        <f t="shared" si="9"/>
        <v>1</v>
      </c>
    </row>
    <row r="104" spans="2:19" x14ac:dyDescent="0.25"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</row>
  </sheetData>
  <mergeCells count="6">
    <mergeCell ref="A1:S1"/>
    <mergeCell ref="Y1:AC1"/>
    <mergeCell ref="A2:S2"/>
    <mergeCell ref="Y2:AC2"/>
    <mergeCell ref="A3:S3"/>
    <mergeCell ref="Y3:AC3"/>
  </mergeCells>
  <pageMargins left="0.70866141732283472" right="0.70866141732283472" top="0.74803149606299213" bottom="0.74803149606299213" header="0.31496062992125984" footer="0.31496062992125984"/>
  <pageSetup paperSize="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VIP 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KEPEGAWAIAN1</dc:creator>
  <cp:lastModifiedBy>KEPEGAWAIAN1</cp:lastModifiedBy>
  <dcterms:created xsi:type="dcterms:W3CDTF">2019-12-28T01:28:27Z</dcterms:created>
  <dcterms:modified xsi:type="dcterms:W3CDTF">2019-12-28T01:32:30Z</dcterms:modified>
</cp:coreProperties>
</file>