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G2PEPF00118E88\EXCELCNV\f1638bf1-a7a6-4b76-b8eb-0289b41f983c\"/>
    </mc:Choice>
  </mc:AlternateContent>
  <xr:revisionPtr revIDLastSave="0" documentId="8_{2313C16E-299D-44E7-B68E-0A145016AE56}" xr6:coauthVersionLast="47" xr6:coauthVersionMax="47" xr10:uidLastSave="{00000000-0000-0000-0000-000000000000}"/>
  <bookViews>
    <workbookView xWindow="-60" yWindow="-60" windowWidth="15480" windowHeight="11640" xr2:uid="{C1714A21-C0C3-412E-8FA2-80C3673A4649}"/>
  </bookViews>
  <sheets>
    <sheet name="93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12" i="1"/>
  <c r="E11" i="1"/>
  <c r="F11" i="1"/>
  <c r="H11" i="1"/>
  <c r="H10" i="1"/>
  <c r="F9" i="1"/>
  <c r="H9" i="1"/>
  <c r="H8" i="1"/>
</calcChain>
</file>

<file path=xl/sharedStrings.xml><?xml version="1.0" encoding="utf-8"?>
<sst xmlns="http://schemas.openxmlformats.org/spreadsheetml/2006/main" count="26" uniqueCount="24">
  <si>
    <t>PERSENTASE PENCAPAIAN SASARAN PEMBANGUNAN INDUSTRI TERMASUK TURUNAN INDIKATOR PEMBANGUNAN INDUSTRI DALAM RIPIN YANG DITETAPKAN DALAM RPIK</t>
  </si>
  <si>
    <t>DI KABUPATEN DEMAK</t>
  </si>
  <si>
    <t>TAHUN 2024</t>
  </si>
  <si>
    <t>No</t>
  </si>
  <si>
    <t>Indikator</t>
  </si>
  <si>
    <t>Perhitungan Realisasi Sasaran Pembangunan Industri Tahun 2024</t>
  </si>
  <si>
    <t>Satuan</t>
  </si>
  <si>
    <t>Target</t>
  </si>
  <si>
    <t>Realisasi</t>
  </si>
  <si>
    <t>Kinerja</t>
  </si>
  <si>
    <t>Bobot</t>
  </si>
  <si>
    <t>Skor Kinerja</t>
  </si>
  <si>
    <t>Sumber</t>
  </si>
  <si>
    <t>Pertumbuhan sektor non migas</t>
  </si>
  <si>
    <t>%</t>
  </si>
  <si>
    <t>Krisis ekonomi global dan kenaikan biaya pengiriman internasional</t>
  </si>
  <si>
    <t>Kontribusi industri non migas terhadap PDRB</t>
  </si>
  <si>
    <t>Nilai ekspor produk industri non migas</t>
  </si>
  <si>
    <t>(Rp Juta)</t>
  </si>
  <si>
    <t>Jumlah tenaga kerja di sektor industri</t>
  </si>
  <si>
    <t>Orang</t>
  </si>
  <si>
    <t>BPS prov jateng</t>
  </si>
  <si>
    <t>Nilai investasi sektor industri</t>
  </si>
  <si>
    <t>Kinerja realisasi sasaran pembangunan industri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</si>
</sst>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2" fontId="0" fillId="0" borderId="1" xfId="0" applyNumberFormat="1" applyBorder="1"/>
    <xf numFmtId="9" fontId="0" fillId="0" borderId="1" xfId="0" applyNumberFormat="1" applyBorder="1"/>
    <xf numFmtId="164" fontId="1" fillId="0" borderId="1" xfId="1" applyFont="1" applyBorder="1"/>
    <xf numFmtId="164" fontId="1" fillId="0" borderId="1" xfId="1" applyFont="1" applyBorder="1" applyAlignment="1">
      <alignment horizontal="right"/>
    </xf>
    <xf numFmtId="164" fontId="1" fillId="0" borderId="0" xfId="1" applyFont="1"/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D96C-178B-45A6-B354-FA69A7D22580}">
  <sheetPr>
    <tabColor rgb="FF92D050"/>
  </sheetPr>
  <dimension ref="A1:K16"/>
  <sheetViews>
    <sheetView tabSelected="1" workbookViewId="0">
      <selection activeCell="F17" sqref="F17"/>
    </sheetView>
  </sheetViews>
  <sheetFormatPr defaultRowHeight="15"/>
  <cols>
    <col min="1" max="1" width="5.5703125" customWidth="1"/>
    <col min="2" max="2" width="31.28515625" customWidth="1"/>
    <col min="6" max="6" width="10.5703125" bestFit="1" customWidth="1"/>
    <col min="8" max="8" width="16.5703125" customWidth="1"/>
  </cols>
  <sheetData>
    <row r="1" spans="1:11" ht="31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6" spans="1:11" s="1" customFormat="1">
      <c r="A6" s="17" t="s">
        <v>3</v>
      </c>
      <c r="B6" s="17" t="s">
        <v>4</v>
      </c>
      <c r="C6" s="18" t="s">
        <v>5</v>
      </c>
      <c r="D6" s="18"/>
      <c r="E6" s="18"/>
      <c r="F6" s="18"/>
      <c r="G6" s="18"/>
      <c r="H6" s="18"/>
      <c r="I6" s="18"/>
      <c r="J6" s="10"/>
      <c r="K6" s="10"/>
    </row>
    <row r="7" spans="1:11" s="1" customFormat="1">
      <c r="A7" s="17"/>
      <c r="B7" s="17"/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0"/>
      <c r="K7" s="10"/>
    </row>
    <row r="8" spans="1:11">
      <c r="A8" s="2">
        <v>1</v>
      </c>
      <c r="B8" s="9" t="s">
        <v>13</v>
      </c>
      <c r="C8" s="11" t="s">
        <v>14</v>
      </c>
      <c r="D8" s="3">
        <v>6.84</v>
      </c>
      <c r="E8" s="3">
        <v>5.03</v>
      </c>
      <c r="F8" s="4">
        <f>E8/D8*100</f>
        <v>73.538011695906434</v>
      </c>
      <c r="G8" s="5">
        <v>0.2</v>
      </c>
      <c r="H8" s="4">
        <f>F8*G8</f>
        <v>14.707602339181287</v>
      </c>
      <c r="I8" s="3"/>
      <c r="J8" t="s">
        <v>15</v>
      </c>
    </row>
    <row r="9" spans="1:11" ht="30">
      <c r="A9" s="2">
        <v>2</v>
      </c>
      <c r="B9" s="9" t="s">
        <v>16</v>
      </c>
      <c r="C9" s="11" t="s">
        <v>14</v>
      </c>
      <c r="D9" s="3">
        <v>31.72</v>
      </c>
      <c r="E9" s="3">
        <v>31.73</v>
      </c>
      <c r="F9" s="4">
        <f>E9/D9*100</f>
        <v>100.03152585119798</v>
      </c>
      <c r="G9" s="5">
        <v>0.2</v>
      </c>
      <c r="H9" s="4">
        <f>F9*G9</f>
        <v>20.0063051702396</v>
      </c>
      <c r="I9" s="3"/>
    </row>
    <row r="10" spans="1:11" ht="30">
      <c r="A10" s="2">
        <v>3</v>
      </c>
      <c r="B10" s="9" t="s">
        <v>17</v>
      </c>
      <c r="C10" s="11" t="s">
        <v>18</v>
      </c>
      <c r="D10" s="3"/>
      <c r="E10" s="3"/>
      <c r="F10" s="4"/>
      <c r="G10" s="5">
        <v>0.2</v>
      </c>
      <c r="H10" s="4">
        <f>F10*G10</f>
        <v>0</v>
      </c>
      <c r="I10" s="3"/>
    </row>
    <row r="11" spans="1:11" ht="30">
      <c r="A11" s="2">
        <v>4</v>
      </c>
      <c r="B11" s="9" t="s">
        <v>19</v>
      </c>
      <c r="C11" s="11" t="s">
        <v>20</v>
      </c>
      <c r="D11" s="6">
        <v>64602</v>
      </c>
      <c r="E11" s="7">
        <f>30241+44685</f>
        <v>74926</v>
      </c>
      <c r="F11" s="4">
        <f>E11/D11*100</f>
        <v>115.98092938299125</v>
      </c>
      <c r="G11" s="5">
        <v>0.2</v>
      </c>
      <c r="H11" s="4">
        <f>F11*G11</f>
        <v>23.19618587659825</v>
      </c>
      <c r="I11" s="3"/>
      <c r="J11" t="s">
        <v>21</v>
      </c>
    </row>
    <row r="12" spans="1:11" ht="30.75" customHeight="1">
      <c r="A12" s="2">
        <v>5</v>
      </c>
      <c r="B12" s="9" t="s">
        <v>22</v>
      </c>
      <c r="C12" s="11" t="s">
        <v>18</v>
      </c>
      <c r="D12" s="3"/>
      <c r="E12" s="3"/>
      <c r="F12" s="4"/>
      <c r="G12" s="5">
        <v>0.2</v>
      </c>
      <c r="H12" s="4">
        <f>F12*G12</f>
        <v>0</v>
      </c>
      <c r="I12" s="3"/>
    </row>
    <row r="13" spans="1:11">
      <c r="A13" s="12" t="s">
        <v>23</v>
      </c>
      <c r="B13" s="13"/>
      <c r="C13" s="13"/>
      <c r="D13" s="13"/>
      <c r="E13" s="13"/>
      <c r="F13" s="13"/>
      <c r="G13" s="14"/>
      <c r="H13" s="3"/>
      <c r="I13" s="3"/>
    </row>
    <row r="16" spans="1:11">
      <c r="E16" s="8"/>
    </row>
  </sheetData>
  <mergeCells count="7">
    <mergeCell ref="A13:G13"/>
    <mergeCell ref="A1:K1"/>
    <mergeCell ref="A2:K2"/>
    <mergeCell ref="A3:K3"/>
    <mergeCell ref="A6:A7"/>
    <mergeCell ref="B6:B7"/>
    <mergeCell ref="C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WIN10</dc:creator>
  <cp:keywords/>
  <dc:description/>
  <cp:lastModifiedBy>X</cp:lastModifiedBy>
  <cp:revision/>
  <dcterms:created xsi:type="dcterms:W3CDTF">2025-01-09T00:44:05Z</dcterms:created>
  <dcterms:modified xsi:type="dcterms:W3CDTF">2025-02-26T02:17:39Z</dcterms:modified>
  <cp:category/>
  <cp:contentStatus/>
</cp:coreProperties>
</file>