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le sharing\PERUMAHAN\TFL RTLH\TANDAI PBDT 2015\"/>
    </mc:Choice>
  </mc:AlternateContent>
  <bookViews>
    <workbookView xWindow="0" yWindow="0" windowWidth="28800" windowHeight="12435"/>
  </bookViews>
  <sheets>
    <sheet name="REKA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1" i="1"/>
  <c r="E21" i="1"/>
  <c r="F20" i="1"/>
  <c r="E20" i="1"/>
  <c r="E19" i="1"/>
  <c r="F19" i="1" s="1"/>
  <c r="F18" i="1"/>
  <c r="E18" i="1"/>
  <c r="E17" i="1"/>
  <c r="F17" i="1" s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E22" i="1" s="1"/>
  <c r="F22" i="1" l="1"/>
</calcChain>
</file>

<file path=xl/sharedStrings.xml><?xml version="1.0" encoding="utf-8"?>
<sst xmlns="http://schemas.openxmlformats.org/spreadsheetml/2006/main" count="27" uniqueCount="27">
  <si>
    <t>REKAP VALIDASI PBDT 2015 KECAMATAN KARANGANYAR</t>
  </si>
  <si>
    <t>NO</t>
  </si>
  <si>
    <t>KECAMATAN</t>
  </si>
  <si>
    <t>DESA</t>
  </si>
  <si>
    <t>JUMLAH PBDT 2015</t>
  </si>
  <si>
    <t xml:space="preserve">JUMLAH PBDT 2015 </t>
  </si>
  <si>
    <t>JUMLAH RTLH YANG SUDAH TERTANGANI</t>
  </si>
  <si>
    <t>JUMLAH RTLH YANG BELUM TERTANGANI</t>
  </si>
  <si>
    <t xml:space="preserve">KARANGANYAR </t>
  </si>
  <si>
    <t>BANDUNGREJO</t>
  </si>
  <si>
    <t>CANGKRING</t>
  </si>
  <si>
    <t>CANGKRING REMBANG</t>
  </si>
  <si>
    <t>JATIREJO</t>
  </si>
  <si>
    <t>KARANGANYAR</t>
  </si>
  <si>
    <t>KEDUNGWARU KIDUL</t>
  </si>
  <si>
    <t>KEDUNGWARU LOR</t>
  </si>
  <si>
    <t>KETANJUNG</t>
  </si>
  <si>
    <t>KOTAKAN</t>
  </si>
  <si>
    <t>NGALURAN</t>
  </si>
  <si>
    <t>NGEMPLIK WETAN</t>
  </si>
  <si>
    <t>TUGU LOR</t>
  </si>
  <si>
    <t>TUWANG</t>
  </si>
  <si>
    <t>UNDAAN KIDUL</t>
  </si>
  <si>
    <t>UNDAAN LOR</t>
  </si>
  <si>
    <t>WONOKETINGAL</t>
  </si>
  <si>
    <t>WONOREJO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</si>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</sst>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PBDT%20RTLH%202015%20Kec.%20Karangany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dungrejo"/>
      <sheetName val="cangkring"/>
      <sheetName val="cangkringrembang"/>
      <sheetName val="jatirejo"/>
      <sheetName val="kr. anyar"/>
      <sheetName val="kdg waru kidul"/>
      <sheetName val="kdg waru lor"/>
      <sheetName val="ketanjung"/>
      <sheetName val="kotakan"/>
      <sheetName val="ngaluran"/>
      <sheetName val="ngemplik wetan"/>
      <sheetName val="tugu lor"/>
      <sheetName val="tuwang"/>
      <sheetName val="undaan kdul"/>
      <sheetName val="undaan lor"/>
      <sheetName val="wonoketingal"/>
      <sheetName val="wonorejo"/>
      <sheetName val="REKAP"/>
    </sheetNames>
    <sheetDataSet>
      <sheetData sheetId="0">
        <row r="5">
          <cell r="J5">
            <v>15</v>
          </cell>
        </row>
        <row r="6">
          <cell r="J6">
            <v>229</v>
          </cell>
        </row>
      </sheetData>
      <sheetData sheetId="1">
        <row r="5">
          <cell r="J5">
            <v>9</v>
          </cell>
        </row>
        <row r="6">
          <cell r="J6">
            <v>182</v>
          </cell>
        </row>
      </sheetData>
      <sheetData sheetId="2">
        <row r="5">
          <cell r="J5">
            <v>8</v>
          </cell>
        </row>
        <row r="6">
          <cell r="J6">
            <v>154</v>
          </cell>
        </row>
      </sheetData>
      <sheetData sheetId="3">
        <row r="5">
          <cell r="J5">
            <v>6</v>
          </cell>
        </row>
        <row r="6">
          <cell r="J6">
            <v>215</v>
          </cell>
        </row>
      </sheetData>
      <sheetData sheetId="4">
        <row r="5">
          <cell r="J5">
            <v>11</v>
          </cell>
        </row>
        <row r="6">
          <cell r="J6">
            <v>74</v>
          </cell>
        </row>
      </sheetData>
      <sheetData sheetId="5">
        <row r="5">
          <cell r="J5">
            <v>14</v>
          </cell>
        </row>
        <row r="6">
          <cell r="J6">
            <v>218</v>
          </cell>
        </row>
      </sheetData>
      <sheetData sheetId="6">
        <row r="5">
          <cell r="J5">
            <v>28</v>
          </cell>
        </row>
        <row r="6">
          <cell r="J6">
            <v>202</v>
          </cell>
        </row>
      </sheetData>
      <sheetData sheetId="7">
        <row r="5">
          <cell r="J5">
            <v>6</v>
          </cell>
        </row>
        <row r="6">
          <cell r="J6">
            <v>79</v>
          </cell>
        </row>
      </sheetData>
      <sheetData sheetId="8">
        <row r="5">
          <cell r="J5">
            <v>11</v>
          </cell>
        </row>
        <row r="6">
          <cell r="J6">
            <v>331</v>
          </cell>
        </row>
      </sheetData>
      <sheetData sheetId="9">
        <row r="5">
          <cell r="J5">
            <v>10</v>
          </cell>
        </row>
        <row r="6">
          <cell r="J6">
            <v>480</v>
          </cell>
        </row>
      </sheetData>
      <sheetData sheetId="10">
        <row r="5">
          <cell r="J5">
            <v>8</v>
          </cell>
        </row>
        <row r="6">
          <cell r="J6">
            <v>43</v>
          </cell>
        </row>
      </sheetData>
      <sheetData sheetId="11">
        <row r="5">
          <cell r="J5">
            <v>7</v>
          </cell>
        </row>
        <row r="6">
          <cell r="J6">
            <v>197</v>
          </cell>
        </row>
      </sheetData>
      <sheetData sheetId="12">
        <row r="5">
          <cell r="J5">
            <v>5</v>
          </cell>
        </row>
      </sheetData>
      <sheetData sheetId="13">
        <row r="5">
          <cell r="J5">
            <v>6</v>
          </cell>
        </row>
        <row r="6">
          <cell r="J6">
            <v>86</v>
          </cell>
        </row>
      </sheetData>
      <sheetData sheetId="14">
        <row r="5">
          <cell r="J5">
            <v>5</v>
          </cell>
        </row>
      </sheetData>
      <sheetData sheetId="15">
        <row r="5">
          <cell r="J5">
            <v>6</v>
          </cell>
        </row>
        <row r="6">
          <cell r="J6">
            <v>401</v>
          </cell>
        </row>
      </sheetData>
      <sheetData sheetId="16">
        <row r="5">
          <cell r="J5">
            <v>10</v>
          </cell>
        </row>
        <row r="6">
          <cell r="J6">
            <v>205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70" zoomScaleNormal="70" workbookViewId="0">
      <selection activeCell="F10" sqref="F10"/>
    </sheetView>
  </sheetViews>
  <sheetFormatPr defaultRowHeight="15" x14ac:dyDescent="0.25"/>
  <cols>
    <col min="1" max="1" width="4.85546875" bestFit="1" customWidth="1"/>
    <col min="2" max="2" width="20.5703125" bestFit="1" customWidth="1"/>
    <col min="3" max="3" width="23" bestFit="1" customWidth="1"/>
    <col min="4" max="4" width="23.7109375" bestFit="1" customWidth="1"/>
    <col min="5" max="5" width="48.42578125" bestFit="1" customWidth="1"/>
    <col min="6" max="6" width="48.28515625" bestFit="1" customWidth="1"/>
  </cols>
  <sheetData>
    <row r="1" spans="1:6" ht="23.25" x14ac:dyDescent="0.25">
      <c r="A1" s="1" t="s">
        <v>0</v>
      </c>
      <c r="B1" s="1"/>
      <c r="C1" s="1"/>
      <c r="D1" s="1"/>
      <c r="E1" s="1"/>
      <c r="F1" s="1"/>
    </row>
    <row r="3" spans="1:6" ht="18.75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</row>
    <row r="4" spans="1:6" ht="18.75" x14ac:dyDescent="0.3">
      <c r="A4" s="6"/>
      <c r="B4" s="7"/>
      <c r="C4" s="7"/>
      <c r="D4" s="7"/>
      <c r="E4" s="8" t="s">
        <v>6</v>
      </c>
      <c r="F4" s="8" t="s">
        <v>7</v>
      </c>
    </row>
    <row r="5" spans="1:6" ht="18.75" x14ac:dyDescent="0.3">
      <c r="A5" s="9">
        <v>1</v>
      </c>
      <c r="B5" s="10" t="s">
        <v>8</v>
      </c>
      <c r="C5" s="11" t="s">
        <v>9</v>
      </c>
      <c r="D5" s="8">
        <v>244</v>
      </c>
      <c r="E5" s="8">
        <f>[1]bandungrejo!J5</f>
        <v>15</v>
      </c>
      <c r="F5" s="12">
        <f>[1]bandungrejo!J6</f>
        <v>229</v>
      </c>
    </row>
    <row r="6" spans="1:6" ht="18.75" x14ac:dyDescent="0.3">
      <c r="A6" s="9">
        <v>2</v>
      </c>
      <c r="B6" s="10"/>
      <c r="C6" s="10" t="s">
        <v>10</v>
      </c>
      <c r="D6" s="8">
        <v>191</v>
      </c>
      <c r="E6" s="12">
        <f>[1]cangkring!J5</f>
        <v>9</v>
      </c>
      <c r="F6" s="12">
        <f>[1]cangkring!J6</f>
        <v>182</v>
      </c>
    </row>
    <row r="7" spans="1:6" ht="18.75" x14ac:dyDescent="0.3">
      <c r="A7" s="9">
        <v>3</v>
      </c>
      <c r="B7" s="10"/>
      <c r="C7" s="10" t="s">
        <v>11</v>
      </c>
      <c r="D7" s="8">
        <v>162</v>
      </c>
      <c r="E7" s="12">
        <f>[1]cangkringrembang!J5</f>
        <v>8</v>
      </c>
      <c r="F7" s="12">
        <f>[1]cangkringrembang!J6</f>
        <v>154</v>
      </c>
    </row>
    <row r="8" spans="1:6" ht="18.75" x14ac:dyDescent="0.3">
      <c r="A8" s="9">
        <v>4</v>
      </c>
      <c r="B8" s="10"/>
      <c r="C8" s="10" t="s">
        <v>12</v>
      </c>
      <c r="D8" s="8">
        <v>221</v>
      </c>
      <c r="E8" s="12">
        <f>[1]jatirejo!J5</f>
        <v>6</v>
      </c>
      <c r="F8" s="12">
        <f>[1]jatirejo!J6</f>
        <v>215</v>
      </c>
    </row>
    <row r="9" spans="1:6" ht="18.75" x14ac:dyDescent="0.3">
      <c r="A9" s="9">
        <v>5</v>
      </c>
      <c r="B9" s="10"/>
      <c r="C9" s="10" t="s">
        <v>13</v>
      </c>
      <c r="D9" s="8">
        <v>85</v>
      </c>
      <c r="E9" s="12">
        <f>'[1]kr. anyar'!J5</f>
        <v>11</v>
      </c>
      <c r="F9" s="12">
        <f>'[1]kr. anyar'!J6</f>
        <v>74</v>
      </c>
    </row>
    <row r="10" spans="1:6" ht="18.75" x14ac:dyDescent="0.3">
      <c r="A10" s="9">
        <v>6</v>
      </c>
      <c r="B10" s="10"/>
      <c r="C10" s="10" t="s">
        <v>14</v>
      </c>
      <c r="D10" s="8">
        <v>232</v>
      </c>
      <c r="E10" s="12">
        <f>'[1]kdg waru kidul'!J5</f>
        <v>14</v>
      </c>
      <c r="F10" s="12">
        <f>'[1]kdg waru kidul'!J6</f>
        <v>218</v>
      </c>
    </row>
    <row r="11" spans="1:6" ht="18.75" x14ac:dyDescent="0.3">
      <c r="A11" s="9">
        <v>7</v>
      </c>
      <c r="B11" s="10"/>
      <c r="C11" s="10" t="s">
        <v>15</v>
      </c>
      <c r="D11" s="8">
        <v>230</v>
      </c>
      <c r="E11" s="12">
        <f>'[1]kdg waru lor'!J5</f>
        <v>28</v>
      </c>
      <c r="F11" s="12">
        <f>'[1]kdg waru lor'!J6</f>
        <v>202</v>
      </c>
    </row>
    <row r="12" spans="1:6" ht="18.75" x14ac:dyDescent="0.3">
      <c r="A12" s="9">
        <v>8</v>
      </c>
      <c r="B12" s="10"/>
      <c r="C12" s="10" t="s">
        <v>16</v>
      </c>
      <c r="D12" s="8">
        <v>85</v>
      </c>
      <c r="E12" s="12">
        <f>[1]ketanjung!J5</f>
        <v>6</v>
      </c>
      <c r="F12" s="12">
        <f>[1]ketanjung!J6</f>
        <v>79</v>
      </c>
    </row>
    <row r="13" spans="1:6" ht="18.75" x14ac:dyDescent="0.3">
      <c r="A13" s="9">
        <v>9</v>
      </c>
      <c r="B13" s="10"/>
      <c r="C13" s="10" t="s">
        <v>17</v>
      </c>
      <c r="D13" s="8">
        <v>342</v>
      </c>
      <c r="E13" s="12">
        <f>[1]kotakan!J5</f>
        <v>11</v>
      </c>
      <c r="F13" s="12">
        <f>[1]kotakan!J6</f>
        <v>331</v>
      </c>
    </row>
    <row r="14" spans="1:6" ht="18.75" x14ac:dyDescent="0.3">
      <c r="A14" s="9">
        <v>10</v>
      </c>
      <c r="B14" s="10"/>
      <c r="C14" s="10" t="s">
        <v>18</v>
      </c>
      <c r="D14" s="8">
        <v>490</v>
      </c>
      <c r="E14" s="12">
        <f>[1]ngaluran!J5</f>
        <v>10</v>
      </c>
      <c r="F14" s="12">
        <f>[1]ngaluran!J6</f>
        <v>480</v>
      </c>
    </row>
    <row r="15" spans="1:6" ht="18.75" x14ac:dyDescent="0.3">
      <c r="A15" s="9">
        <v>11</v>
      </c>
      <c r="B15" s="10"/>
      <c r="C15" s="10" t="s">
        <v>19</v>
      </c>
      <c r="D15" s="8">
        <v>51</v>
      </c>
      <c r="E15" s="12">
        <f>'[1]ngemplik wetan'!J5</f>
        <v>8</v>
      </c>
      <c r="F15" s="12">
        <f>'[1]ngemplik wetan'!J6</f>
        <v>43</v>
      </c>
    </row>
    <row r="16" spans="1:6" ht="18.75" x14ac:dyDescent="0.3">
      <c r="A16" s="9">
        <v>12</v>
      </c>
      <c r="B16" s="10"/>
      <c r="C16" s="10" t="s">
        <v>20</v>
      </c>
      <c r="D16" s="8">
        <v>204</v>
      </c>
      <c r="E16" s="12">
        <f>'[1]tugu lor'!J5</f>
        <v>7</v>
      </c>
      <c r="F16" s="12">
        <f>'[1]tugu lor'!J6</f>
        <v>197</v>
      </c>
    </row>
    <row r="17" spans="1:6" ht="18.75" x14ac:dyDescent="0.3">
      <c r="A17" s="9">
        <v>13</v>
      </c>
      <c r="B17" s="10"/>
      <c r="C17" s="10" t="s">
        <v>21</v>
      </c>
      <c r="D17" s="8">
        <v>92</v>
      </c>
      <c r="E17" s="12">
        <f>[1]tuwang!J5</f>
        <v>5</v>
      </c>
      <c r="F17" s="12">
        <f t="shared" ref="F17:F19" si="0">D17-E17</f>
        <v>87</v>
      </c>
    </row>
    <row r="18" spans="1:6" ht="18.75" x14ac:dyDescent="0.3">
      <c r="A18" s="9">
        <v>14</v>
      </c>
      <c r="B18" s="10"/>
      <c r="C18" s="10" t="s">
        <v>22</v>
      </c>
      <c r="D18" s="8">
        <v>92</v>
      </c>
      <c r="E18" s="12">
        <f>'[1]undaan kdul'!J5</f>
        <v>6</v>
      </c>
      <c r="F18" s="12">
        <f>'[1]undaan kdul'!J6</f>
        <v>86</v>
      </c>
    </row>
    <row r="19" spans="1:6" ht="18.75" x14ac:dyDescent="0.3">
      <c r="A19" s="9">
        <v>15</v>
      </c>
      <c r="B19" s="10"/>
      <c r="C19" s="10" t="s">
        <v>23</v>
      </c>
      <c r="D19" s="8">
        <v>26</v>
      </c>
      <c r="E19" s="12">
        <f>'[1]undaan lor'!J5</f>
        <v>5</v>
      </c>
      <c r="F19" s="12">
        <f t="shared" si="0"/>
        <v>21</v>
      </c>
    </row>
    <row r="20" spans="1:6" ht="18.75" x14ac:dyDescent="0.3">
      <c r="A20" s="9">
        <v>16</v>
      </c>
      <c r="B20" s="10"/>
      <c r="C20" s="10" t="s">
        <v>24</v>
      </c>
      <c r="D20" s="8">
        <v>407</v>
      </c>
      <c r="E20" s="12">
        <f>[1]wonoketingal!J5</f>
        <v>6</v>
      </c>
      <c r="F20" s="12">
        <f>[1]wonoketingal!J6</f>
        <v>401</v>
      </c>
    </row>
    <row r="21" spans="1:6" ht="18.75" x14ac:dyDescent="0.3">
      <c r="A21" s="9">
        <v>17</v>
      </c>
      <c r="B21" s="10"/>
      <c r="C21" s="10" t="s">
        <v>25</v>
      </c>
      <c r="D21" s="8">
        <v>215</v>
      </c>
      <c r="E21" s="12">
        <f>[1]wonorejo!J5</f>
        <v>10</v>
      </c>
      <c r="F21" s="12">
        <f>[1]wonorejo!J6</f>
        <v>205</v>
      </c>
    </row>
    <row r="22" spans="1:6" ht="18.75" x14ac:dyDescent="0.25">
      <c r="A22" s="13" t="s">
        <v>26</v>
      </c>
      <c r="B22" s="13"/>
      <c r="C22" s="13"/>
      <c r="D22" s="14">
        <f>SUM(D5:D21)</f>
        <v>3369</v>
      </c>
      <c r="E22" s="14">
        <f>SUM(E5:E21)</f>
        <v>165</v>
      </c>
      <c r="F22" s="14">
        <f>SUM(F5:F21)</f>
        <v>3204</v>
      </c>
    </row>
  </sheetData>
  <mergeCells count="7">
    <mergeCell ref="A22:C22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SERVERDINPERKIM</dc:creator>
  <cp:lastModifiedBy>SERVERDINPERKIM</cp:lastModifiedBy>
  <dcterms:created xsi:type="dcterms:W3CDTF">2019-09-12T06:06:35Z</dcterms:created>
  <dcterms:modified xsi:type="dcterms:W3CDTF">2019-09-12T06:06:57Z</dcterms:modified>
</cp:coreProperties>
</file>