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riwulan IV\"/>
    </mc:Choice>
  </mc:AlternateContent>
  <xr:revisionPtr revIDLastSave="0" documentId="13_ncr:1_{71CF8FF6-EE56-4998-8CEA-575824922E87}" xr6:coauthVersionLast="47" xr6:coauthVersionMax="47" xr10:uidLastSave="{00000000-0000-0000-0000-000000000000}"/>
  <bookViews>
    <workbookView xWindow="9510" yWindow="0" windowWidth="9780" windowHeight="10170" xr2:uid="{108420CA-1014-4099-BF0D-041BC27E112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4" i="1" l="1"/>
  <c r="S4" i="1"/>
  <c r="R9" i="1"/>
  <c r="Q9" i="1"/>
  <c r="P9" i="1"/>
  <c r="O4" i="1"/>
  <c r="N9" i="1"/>
  <c r="M9" i="1"/>
  <c r="L9" i="1"/>
  <c r="K4" i="1" l="1"/>
  <c r="J4" i="1"/>
  <c r="I9" i="1"/>
  <c r="H9" i="1"/>
  <c r="G9" i="1"/>
  <c r="F4" i="1"/>
  <c r="E9" i="1"/>
  <c r="D9" i="1"/>
  <c r="C9" i="1"/>
</calcChain>
</file>

<file path=xl/sharedStrings.xml><?xml version="1.0" encoding="utf-8"?>
<sst xmlns="http://schemas.openxmlformats.org/spreadsheetml/2006/main" count="28" uniqueCount="28">
  <si>
    <t>NO</t>
  </si>
  <si>
    <t>OBJEK WISATA SEJARAH</t>
  </si>
  <si>
    <t>SUMUR GANDENG BERMI</t>
  </si>
  <si>
    <t>KERATON GLAGAH WANGI</t>
  </si>
  <si>
    <t>SITUS DUDUKAN</t>
  </si>
  <si>
    <t>SUMUR JOLOTUNDO</t>
  </si>
  <si>
    <t>DALEM NOTOBRATAN</t>
  </si>
  <si>
    <t>TOTAL</t>
  </si>
  <si>
    <t>JAN</t>
  </si>
  <si>
    <t>FEB</t>
  </si>
  <si>
    <t>MAR</t>
  </si>
  <si>
    <t>APRIL</t>
  </si>
  <si>
    <t>MEI</t>
  </si>
  <si>
    <t>TOTAL TW I</t>
  </si>
  <si>
    <t>JUNI</t>
  </si>
  <si>
    <t>TOTAL TW II</t>
  </si>
  <si>
    <t>TOTAL SMT I</t>
  </si>
  <si>
    <t>-</t>
  </si>
  <si>
    <t>JUMLAH KUNJUNGAN OBJEK WISATA SEJARAH (WISATAWAN DOEMSTIK) 
DATA SEKTORAL TRIWULAN IV DAN SEMESTER II TAHUN 2025</t>
  </si>
  <si>
    <t>JULI</t>
  </si>
  <si>
    <t>AGUSTUS</t>
  </si>
  <si>
    <t>SEPTEMBER</t>
  </si>
  <si>
    <t>TOTAL TW III</t>
  </si>
  <si>
    <t>OKTOBER</t>
  </si>
  <si>
    <t>NOVEMBER</t>
  </si>
  <si>
    <t>DESEMBER</t>
  </si>
  <si>
    <t>TOTAL TW IV</t>
  </si>
  <si>
    <t>TOTAL SMT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</si>
</sst>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(* #,##0_);_(* \(#,##0\);_(* &quot;-&quot;_);_(@_)"/>
  </numFmts>
  <fonts count="7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6" fillId="0" borderId="0" applyFont="0" applyFill="0" applyBorder="0" applyAlignment="0" applyProtection="0"/>
  </cellStyleXfs>
  <cellXfs count="3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1" xfId="0" applyFont="1" applyBorder="1"/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/>
    <xf numFmtId="0" fontId="0" fillId="0" borderId="1" xfId="0" applyBorder="1"/>
    <xf numFmtId="0" fontId="3" fillId="2" borderId="3" xfId="0" applyFont="1" applyFill="1" applyBorder="1" applyAlignment="1">
      <alignment horizontal="center" vertical="center"/>
    </xf>
    <xf numFmtId="0" fontId="4" fillId="2" borderId="4" xfId="0" applyFont="1" applyFill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/>
    </xf>
    <xf numFmtId="164" fontId="5" fillId="2" borderId="2" xfId="0" applyNumberFormat="1" applyFont="1" applyFill="1" applyBorder="1"/>
    <xf numFmtId="3" fontId="5" fillId="2" borderId="7" xfId="0" applyNumberFormat="1" applyFont="1" applyFill="1" applyBorder="1"/>
    <xf numFmtId="0" fontId="0" fillId="0" borderId="6" xfId="0" applyBorder="1"/>
    <xf numFmtId="41" fontId="6" fillId="0" borderId="8" xfId="1" applyBorder="1" applyAlignment="1">
      <alignment wrapText="1"/>
    </xf>
    <xf numFmtId="3" fontId="6" fillId="0" borderId="9" xfId="1" quotePrefix="1" applyNumberFormat="1" applyBorder="1" applyAlignment="1">
      <alignment horizontal="right" wrapText="1"/>
    </xf>
    <xf numFmtId="164" fontId="5" fillId="2" borderId="2" xfId="0" quotePrefix="1" applyNumberFormat="1" applyFont="1" applyFill="1" applyBorder="1" applyAlignment="1">
      <alignment horizontal="center"/>
    </xf>
    <xf numFmtId="164" fontId="0" fillId="0" borderId="1" xfId="0" applyNumberFormat="1" applyBorder="1"/>
    <xf numFmtId="3" fontId="0" fillId="0" borderId="1" xfId="0" applyNumberFormat="1" applyBorder="1"/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4" fontId="0" fillId="0" borderId="4" xfId="0" applyNumberFormat="1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 vertical="center" wrapText="1"/>
    </xf>
    <xf numFmtId="164" fontId="0" fillId="0" borderId="11" xfId="0" applyNumberFormat="1" applyBorder="1" applyAlignment="1">
      <alignment horizontal="center" vertical="center" wrapText="1"/>
    </xf>
  </cellXfs>
  <cellStyles count="2">
    <cellStyle name="Comma [0] 2" xfId="1" xr:uid="{BDF75925-8746-4F52-8A65-B5E3A8C5A5FD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A92E6-432A-449A-884D-F68C820B555F}">
  <dimension ref="A1:T9"/>
  <sheetViews>
    <sheetView tabSelected="1" workbookViewId="0">
      <pane xSplit="2" ySplit="1" topLeftCell="Q2" activePane="bottomRight" state="frozen"/>
      <selection pane="topRight" activeCell="C1" sqref="C1"/>
      <selection pane="bottomLeft" activeCell="A2" sqref="A2"/>
      <selection pane="bottomRight" activeCell="R15" sqref="R15"/>
    </sheetView>
  </sheetViews>
  <sheetFormatPr defaultRowHeight="14.5" x14ac:dyDescent="0.35"/>
  <cols>
    <col min="2" max="2" width="34.453125" customWidth="1"/>
    <col min="14" max="14" width="13.54296875" customWidth="1"/>
    <col min="17" max="17" width="10.81640625" customWidth="1"/>
    <col min="18" max="18" width="12.453125" customWidth="1"/>
  </cols>
  <sheetData>
    <row r="1" spans="1:20" ht="64.5" customHeight="1" x14ac:dyDescent="0.35">
      <c r="A1" s="28" t="s">
        <v>18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20" ht="22.5" customHeight="1" x14ac:dyDescent="0.35"/>
    <row r="3" spans="1:20" ht="29" x14ac:dyDescent="0.35">
      <c r="A3" s="1" t="s">
        <v>0</v>
      </c>
      <c r="B3" s="1" t="s">
        <v>1</v>
      </c>
      <c r="C3" s="9" t="s">
        <v>8</v>
      </c>
      <c r="D3" s="9" t="s">
        <v>9</v>
      </c>
      <c r="E3" s="9" t="s">
        <v>10</v>
      </c>
      <c r="F3" s="10" t="s">
        <v>13</v>
      </c>
      <c r="G3" s="9" t="s">
        <v>11</v>
      </c>
      <c r="H3" s="9" t="s">
        <v>12</v>
      </c>
      <c r="I3" s="9" t="s">
        <v>14</v>
      </c>
      <c r="J3" s="10" t="s">
        <v>15</v>
      </c>
      <c r="K3" s="10" t="s">
        <v>16</v>
      </c>
      <c r="L3" s="10" t="s">
        <v>19</v>
      </c>
      <c r="M3" s="10" t="s">
        <v>20</v>
      </c>
      <c r="N3" s="10" t="s">
        <v>21</v>
      </c>
      <c r="O3" s="10" t="s">
        <v>22</v>
      </c>
      <c r="P3" s="10" t="s">
        <v>23</v>
      </c>
      <c r="Q3" s="10" t="s">
        <v>24</v>
      </c>
      <c r="R3" s="10" t="s">
        <v>25</v>
      </c>
      <c r="S3" s="10" t="s">
        <v>26</v>
      </c>
      <c r="T3" s="10" t="s">
        <v>27</v>
      </c>
    </row>
    <row r="4" spans="1:20" ht="15.5" x14ac:dyDescent="0.35">
      <c r="A4" s="2">
        <v>1</v>
      </c>
      <c r="B4" s="3" t="s">
        <v>2</v>
      </c>
      <c r="C4" s="11">
        <v>28</v>
      </c>
      <c r="D4" s="12">
        <v>67</v>
      </c>
      <c r="E4" s="13">
        <v>1200</v>
      </c>
      <c r="F4" s="29">
        <f>SUM(C9:E9)</f>
        <v>3894</v>
      </c>
      <c r="G4" s="14">
        <v>217</v>
      </c>
      <c r="H4" s="6">
        <v>102</v>
      </c>
      <c r="I4" s="6">
        <v>102</v>
      </c>
      <c r="J4" s="23">
        <f>SUM(G9:I9)</f>
        <v>1102</v>
      </c>
      <c r="K4" s="29">
        <f>SUM(F4+J4)</f>
        <v>4996</v>
      </c>
      <c r="L4" s="6">
        <v>121</v>
      </c>
      <c r="M4" s="6">
        <v>117</v>
      </c>
      <c r="N4" s="6">
        <v>74</v>
      </c>
      <c r="O4" s="20">
        <f>SUM(L9:N9)</f>
        <v>999</v>
      </c>
      <c r="P4" s="6">
        <v>112</v>
      </c>
      <c r="Q4" s="6">
        <v>103</v>
      </c>
      <c r="R4" s="6">
        <v>87</v>
      </c>
      <c r="S4" s="20">
        <f>SUM(P9:R9)</f>
        <v>1092</v>
      </c>
      <c r="T4" s="23">
        <f>SUM(O4+S4)</f>
        <v>2091</v>
      </c>
    </row>
    <row r="5" spans="1:20" ht="15.5" x14ac:dyDescent="0.35">
      <c r="A5" s="4">
        <v>2</v>
      </c>
      <c r="B5" s="5" t="s">
        <v>3</v>
      </c>
      <c r="C5" s="15">
        <v>783</v>
      </c>
      <c r="D5" s="15">
        <v>489</v>
      </c>
      <c r="E5" s="16" t="s">
        <v>17</v>
      </c>
      <c r="F5" s="30"/>
      <c r="G5" s="14">
        <v>125</v>
      </c>
      <c r="H5" s="6"/>
      <c r="I5" s="6">
        <v>115</v>
      </c>
      <c r="J5" s="24"/>
      <c r="K5" s="30"/>
      <c r="L5" s="6">
        <v>0</v>
      </c>
      <c r="M5" s="6">
        <v>117</v>
      </c>
      <c r="N5" s="6">
        <v>112</v>
      </c>
      <c r="O5" s="21"/>
      <c r="P5" s="6">
        <v>115</v>
      </c>
      <c r="Q5" s="6">
        <v>118</v>
      </c>
      <c r="R5" s="6">
        <v>121</v>
      </c>
      <c r="S5" s="21"/>
      <c r="T5" s="24"/>
    </row>
    <row r="6" spans="1:20" ht="15.5" x14ac:dyDescent="0.35">
      <c r="A6" s="2">
        <v>3</v>
      </c>
      <c r="B6" s="5" t="s">
        <v>4</v>
      </c>
      <c r="C6" s="17">
        <v>75</v>
      </c>
      <c r="D6" s="17">
        <v>77</v>
      </c>
      <c r="E6" s="16">
        <v>65</v>
      </c>
      <c r="F6" s="30"/>
      <c r="G6" s="14">
        <v>25</v>
      </c>
      <c r="H6" s="6">
        <v>35</v>
      </c>
      <c r="I6" s="6">
        <v>45</v>
      </c>
      <c r="J6" s="24"/>
      <c r="K6" s="30"/>
      <c r="L6" s="6">
        <v>35</v>
      </c>
      <c r="M6" s="6">
        <v>48</v>
      </c>
      <c r="N6" s="6">
        <v>50</v>
      </c>
      <c r="O6" s="21"/>
      <c r="P6" s="6">
        <v>51</v>
      </c>
      <c r="Q6" s="6">
        <v>45</v>
      </c>
      <c r="R6" s="6">
        <v>55</v>
      </c>
      <c r="S6" s="21"/>
      <c r="T6" s="24"/>
    </row>
    <row r="7" spans="1:20" ht="15.5" x14ac:dyDescent="0.35">
      <c r="A7" s="4">
        <v>4</v>
      </c>
      <c r="B7" s="5" t="s">
        <v>5</v>
      </c>
      <c r="C7" s="17">
        <v>45</v>
      </c>
      <c r="D7" s="17">
        <v>55</v>
      </c>
      <c r="E7" s="16">
        <v>47</v>
      </c>
      <c r="F7" s="30"/>
      <c r="G7" s="14">
        <v>35</v>
      </c>
      <c r="H7" s="6">
        <v>45</v>
      </c>
      <c r="I7" s="6">
        <v>52</v>
      </c>
      <c r="J7" s="24"/>
      <c r="K7" s="30"/>
      <c r="L7" s="6">
        <v>57</v>
      </c>
      <c r="M7" s="6">
        <v>55</v>
      </c>
      <c r="N7" s="6">
        <v>62</v>
      </c>
      <c r="O7" s="21"/>
      <c r="P7" s="6">
        <v>55</v>
      </c>
      <c r="Q7" s="6">
        <v>56</v>
      </c>
      <c r="R7" s="6">
        <v>65</v>
      </c>
      <c r="S7" s="21"/>
      <c r="T7" s="24"/>
    </row>
    <row r="8" spans="1:20" ht="15.5" x14ac:dyDescent="0.35">
      <c r="A8" s="7">
        <v>5</v>
      </c>
      <c r="B8" s="8" t="s">
        <v>6</v>
      </c>
      <c r="C8" s="17">
        <v>890</v>
      </c>
      <c r="D8" s="17">
        <v>35</v>
      </c>
      <c r="E8" s="16">
        <v>38</v>
      </c>
      <c r="F8" s="30"/>
      <c r="G8" s="14">
        <v>125</v>
      </c>
      <c r="H8" s="6">
        <v>25</v>
      </c>
      <c r="I8" s="6">
        <v>54</v>
      </c>
      <c r="J8" s="24"/>
      <c r="K8" s="30"/>
      <c r="L8" s="6">
        <v>46</v>
      </c>
      <c r="M8" s="6">
        <v>48</v>
      </c>
      <c r="N8" s="6">
        <v>57</v>
      </c>
      <c r="O8" s="21"/>
      <c r="P8" s="6">
        <v>35</v>
      </c>
      <c r="Q8" s="6">
        <v>31</v>
      </c>
      <c r="R8" s="6">
        <v>43</v>
      </c>
      <c r="S8" s="21"/>
      <c r="T8" s="24"/>
    </row>
    <row r="9" spans="1:20" x14ac:dyDescent="0.35">
      <c r="A9" s="26" t="s">
        <v>7</v>
      </c>
      <c r="B9" s="27"/>
      <c r="C9" s="18">
        <f>SUM(C4:C8)</f>
        <v>1821</v>
      </c>
      <c r="D9" s="18">
        <f>SUM(D4:D8)</f>
        <v>723</v>
      </c>
      <c r="E9" s="19">
        <f>SUM(E4:E8)</f>
        <v>1350</v>
      </c>
      <c r="F9" s="31"/>
      <c r="G9" s="6">
        <f>SUM(G4:G8)</f>
        <v>527</v>
      </c>
      <c r="H9" s="6">
        <f>SUM(H4:H8)</f>
        <v>207</v>
      </c>
      <c r="I9" s="6">
        <f>SUM(I4:I8)</f>
        <v>368</v>
      </c>
      <c r="J9" s="25"/>
      <c r="K9" s="31"/>
      <c r="L9" s="6">
        <f>SUM(L4:L8)</f>
        <v>259</v>
      </c>
      <c r="M9" s="6">
        <f>SUM(M4:M8)</f>
        <v>385</v>
      </c>
      <c r="N9" s="6">
        <f>SUM(N4:N8)</f>
        <v>355</v>
      </c>
      <c r="O9" s="22"/>
      <c r="P9" s="6">
        <f>SUM(P4:P8)</f>
        <v>368</v>
      </c>
      <c r="Q9" s="6">
        <f>SUM(Q4:Q8)</f>
        <v>353</v>
      </c>
      <c r="R9" s="6">
        <f>SUM(R4:R8)</f>
        <v>371</v>
      </c>
      <c r="S9" s="22"/>
      <c r="T9" s="25"/>
    </row>
  </sheetData>
  <mergeCells count="8">
    <mergeCell ref="O4:O9"/>
    <mergeCell ref="S4:S9"/>
    <mergeCell ref="T4:T9"/>
    <mergeCell ref="A9:B9"/>
    <mergeCell ref="A1:K1"/>
    <mergeCell ref="F4:F9"/>
    <mergeCell ref="J4:J9"/>
    <mergeCell ref="K4:K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2025-07-07T04:39:41Z</dcterms:created>
  <dcterms:modified xsi:type="dcterms:W3CDTF">2026-01-27T08:16:46Z</dcterms:modified>
</cp:coreProperties>
</file>