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7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6" i="1" l="1"/>
  <c r="F26" i="1"/>
  <c r="D26" i="1"/>
  <c r="C26" i="1"/>
  <c r="H25" i="1"/>
  <c r="E25" i="1"/>
  <c r="I25" i="1" s="1"/>
  <c r="I24" i="1"/>
  <c r="H24" i="1"/>
  <c r="E24" i="1"/>
  <c r="I23" i="1"/>
  <c r="H23" i="1"/>
  <c r="E23" i="1"/>
  <c r="H22" i="1"/>
  <c r="E22" i="1"/>
  <c r="I22" i="1" s="1"/>
  <c r="H21" i="1"/>
  <c r="E21" i="1"/>
  <c r="I21" i="1" s="1"/>
  <c r="H20" i="1"/>
  <c r="E20" i="1"/>
  <c r="I20" i="1" s="1"/>
  <c r="H19" i="1"/>
  <c r="E19" i="1"/>
  <c r="I19" i="1" s="1"/>
  <c r="H18" i="1"/>
  <c r="I18" i="1" s="1"/>
  <c r="E18" i="1"/>
  <c r="H17" i="1"/>
  <c r="E17" i="1"/>
  <c r="I17" i="1" s="1"/>
  <c r="H16" i="1"/>
  <c r="I16" i="1" s="1"/>
  <c r="E16" i="1"/>
  <c r="I15" i="1"/>
  <c r="H15" i="1"/>
  <c r="E15" i="1"/>
  <c r="H14" i="1"/>
  <c r="E14" i="1"/>
  <c r="I14" i="1" s="1"/>
  <c r="H13" i="1"/>
  <c r="E13" i="1"/>
  <c r="I13" i="1" s="1"/>
  <c r="H12" i="1"/>
  <c r="E12" i="1"/>
  <c r="I12" i="1" s="1"/>
  <c r="H11" i="1"/>
  <c r="E11" i="1"/>
  <c r="I11" i="1" s="1"/>
  <c r="H10" i="1"/>
  <c r="I10" i="1" s="1"/>
  <c r="E10" i="1"/>
  <c r="H9" i="1"/>
  <c r="H26" i="1" s="1"/>
  <c r="E9" i="1"/>
  <c r="E26" i="1" s="1"/>
  <c r="I26" i="1" s="1"/>
  <c r="I9" i="1" l="1"/>
</calcChain>
</file>

<file path=xl/sharedStrings.xml><?xml version="1.0" encoding="utf-8"?>
<sst xmlns="http://schemas.openxmlformats.org/spreadsheetml/2006/main" count="50" uniqueCount="47">
  <si>
    <t>REKAPITULASI SENSUS HARIAN PASIEN RAWAT JALAN</t>
  </si>
  <si>
    <t>RSUD SUNAN KALIJAGA DEMAK</t>
  </si>
  <si>
    <t>JUNI TAHUN 2018</t>
  </si>
  <si>
    <t>NO</t>
  </si>
  <si>
    <t>POLIKLINIK</t>
  </si>
  <si>
    <t>JENIS PASIEN</t>
  </si>
  <si>
    <t>∑ PASIEN BARU DAN LAMA</t>
  </si>
  <si>
    <t>BARU</t>
  </si>
  <si>
    <t>LAMA</t>
  </si>
  <si>
    <t>L</t>
  </si>
  <si>
    <t>P</t>
  </si>
  <si>
    <t>JML</t>
  </si>
  <si>
    <t>1</t>
  </si>
  <si>
    <t>Dalam</t>
  </si>
  <si>
    <t>2</t>
  </si>
  <si>
    <t>Anak</t>
  </si>
  <si>
    <t>3</t>
  </si>
  <si>
    <t>Bedah</t>
  </si>
  <si>
    <t>4</t>
  </si>
  <si>
    <t>Syaraf</t>
  </si>
  <si>
    <t>5</t>
  </si>
  <si>
    <t>Obsgyn</t>
  </si>
  <si>
    <t>6</t>
  </si>
  <si>
    <t>Kulit &amp; Kelamin</t>
  </si>
  <si>
    <t>7</t>
  </si>
  <si>
    <t>Mata</t>
  </si>
  <si>
    <t>8</t>
  </si>
  <si>
    <t>T H T</t>
  </si>
  <si>
    <t>9</t>
  </si>
  <si>
    <t>Gigi &amp; Mulut</t>
  </si>
  <si>
    <t>10</t>
  </si>
  <si>
    <t>Umum</t>
  </si>
  <si>
    <t>11</t>
  </si>
  <si>
    <t>Paru</t>
  </si>
  <si>
    <t>12</t>
  </si>
  <si>
    <t>Rehabilitasi Medik</t>
  </si>
  <si>
    <t>13</t>
  </si>
  <si>
    <t>Jiwa</t>
  </si>
  <si>
    <t>14</t>
  </si>
  <si>
    <t>Ortopedi</t>
  </si>
  <si>
    <t>15</t>
  </si>
  <si>
    <t>Konseling Gizi</t>
  </si>
  <si>
    <t>16</t>
  </si>
  <si>
    <t>Psikologi</t>
  </si>
  <si>
    <t>17</t>
  </si>
  <si>
    <t>Tumbuh Kembang</t>
  </si>
  <si>
    <t>GRAND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</si>
</sst>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" fontId="3" fillId="0" borderId="0" xfId="0" applyNumberFormat="1" applyFont="1" applyFill="1" applyBorder="1" applyAlignment="1">
      <alignment horizontal="center" vertical="center"/>
    </xf>
    <xf numFmtId="1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3" fillId="0" borderId="1" xfId="1" quotePrefix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sqref="A1:I27"/>
    </sheetView>
  </sheetViews>
  <sheetFormatPr defaultRowHeight="15" x14ac:dyDescent="0.25"/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ht="15.75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x14ac:dyDescent="0.25">
      <c r="A5" s="4"/>
      <c r="B5" s="4"/>
      <c r="C5" s="5"/>
      <c r="D5" s="6"/>
      <c r="E5" s="6"/>
      <c r="F5" s="6"/>
      <c r="G5" s="6"/>
      <c r="H5" s="6"/>
      <c r="I5" s="6"/>
    </row>
    <row r="6" spans="1:9" x14ac:dyDescent="0.25">
      <c r="A6" s="7" t="s">
        <v>3</v>
      </c>
      <c r="B6" s="7" t="s">
        <v>4</v>
      </c>
      <c r="C6" s="8" t="s">
        <v>5</v>
      </c>
      <c r="D6" s="8"/>
      <c r="E6" s="8"/>
      <c r="F6" s="8"/>
      <c r="G6" s="8"/>
      <c r="H6" s="8"/>
      <c r="I6" s="9" t="s">
        <v>6</v>
      </c>
    </row>
    <row r="7" spans="1:9" x14ac:dyDescent="0.25">
      <c r="A7" s="7"/>
      <c r="B7" s="7"/>
      <c r="C7" s="7" t="s">
        <v>7</v>
      </c>
      <c r="D7" s="7"/>
      <c r="E7" s="7"/>
      <c r="F7" s="7" t="s">
        <v>8</v>
      </c>
      <c r="G7" s="7"/>
      <c r="H7" s="7"/>
      <c r="I7" s="9"/>
    </row>
    <row r="8" spans="1:9" x14ac:dyDescent="0.25">
      <c r="A8" s="7"/>
      <c r="B8" s="7"/>
      <c r="C8" s="10" t="s">
        <v>9</v>
      </c>
      <c r="D8" s="10" t="s">
        <v>10</v>
      </c>
      <c r="E8" s="10" t="s">
        <v>11</v>
      </c>
      <c r="F8" s="10" t="s">
        <v>9</v>
      </c>
      <c r="G8" s="10" t="s">
        <v>10</v>
      </c>
      <c r="H8" s="10" t="s">
        <v>11</v>
      </c>
      <c r="I8" s="9"/>
    </row>
    <row r="9" spans="1:9" x14ac:dyDescent="0.25">
      <c r="A9" s="11" t="s">
        <v>12</v>
      </c>
      <c r="B9" s="12" t="s">
        <v>13</v>
      </c>
      <c r="C9" s="13">
        <v>152</v>
      </c>
      <c r="D9" s="13">
        <v>167</v>
      </c>
      <c r="E9" s="14">
        <f t="shared" ref="E9:E25" si="0">SUM(C9:D9)</f>
        <v>319</v>
      </c>
      <c r="F9" s="13">
        <v>540</v>
      </c>
      <c r="G9" s="13">
        <v>659</v>
      </c>
      <c r="H9" s="14">
        <f t="shared" ref="H9:H25" si="1">SUM(F9:G9)</f>
        <v>1199</v>
      </c>
      <c r="I9" s="14">
        <f t="shared" ref="I9:I25" si="2">SUM(E9,H9)</f>
        <v>1518</v>
      </c>
    </row>
    <row r="10" spans="1:9" x14ac:dyDescent="0.25">
      <c r="A10" s="11" t="s">
        <v>14</v>
      </c>
      <c r="B10" s="12" t="s">
        <v>15</v>
      </c>
      <c r="C10" s="13">
        <v>36</v>
      </c>
      <c r="D10" s="13">
        <v>28</v>
      </c>
      <c r="E10" s="14">
        <f t="shared" si="0"/>
        <v>64</v>
      </c>
      <c r="F10" s="13">
        <v>69</v>
      </c>
      <c r="G10" s="13">
        <v>57</v>
      </c>
      <c r="H10" s="14">
        <f t="shared" si="1"/>
        <v>126</v>
      </c>
      <c r="I10" s="14">
        <f t="shared" si="2"/>
        <v>190</v>
      </c>
    </row>
    <row r="11" spans="1:9" x14ac:dyDescent="0.25">
      <c r="A11" s="11" t="s">
        <v>16</v>
      </c>
      <c r="B11" s="12" t="s">
        <v>17</v>
      </c>
      <c r="C11" s="13">
        <v>82</v>
      </c>
      <c r="D11" s="13">
        <v>77</v>
      </c>
      <c r="E11" s="14">
        <f t="shared" si="0"/>
        <v>159</v>
      </c>
      <c r="F11" s="13">
        <v>137</v>
      </c>
      <c r="G11" s="13">
        <v>133</v>
      </c>
      <c r="H11" s="14">
        <f t="shared" si="1"/>
        <v>270</v>
      </c>
      <c r="I11" s="14">
        <f t="shared" si="2"/>
        <v>429</v>
      </c>
    </row>
    <row r="12" spans="1:9" x14ac:dyDescent="0.25">
      <c r="A12" s="11" t="s">
        <v>18</v>
      </c>
      <c r="B12" s="12" t="s">
        <v>19</v>
      </c>
      <c r="C12" s="13">
        <v>24</v>
      </c>
      <c r="D12" s="13">
        <v>28</v>
      </c>
      <c r="E12" s="14">
        <f t="shared" si="0"/>
        <v>52</v>
      </c>
      <c r="F12" s="13">
        <v>412</v>
      </c>
      <c r="G12" s="13">
        <v>412</v>
      </c>
      <c r="H12" s="14">
        <f t="shared" si="1"/>
        <v>824</v>
      </c>
      <c r="I12" s="14">
        <f t="shared" si="2"/>
        <v>876</v>
      </c>
    </row>
    <row r="13" spans="1:9" x14ac:dyDescent="0.25">
      <c r="A13" s="11" t="s">
        <v>20</v>
      </c>
      <c r="B13" s="12" t="s">
        <v>21</v>
      </c>
      <c r="C13" s="13">
        <v>0</v>
      </c>
      <c r="D13" s="13">
        <v>153</v>
      </c>
      <c r="E13" s="14">
        <f t="shared" si="0"/>
        <v>153</v>
      </c>
      <c r="F13" s="13">
        <v>0</v>
      </c>
      <c r="G13" s="13">
        <v>268</v>
      </c>
      <c r="H13" s="14">
        <f t="shared" si="1"/>
        <v>268</v>
      </c>
      <c r="I13" s="14">
        <f t="shared" si="2"/>
        <v>421</v>
      </c>
    </row>
    <row r="14" spans="1:9" x14ac:dyDescent="0.25">
      <c r="A14" s="11" t="s">
        <v>22</v>
      </c>
      <c r="B14" s="12" t="s">
        <v>23</v>
      </c>
      <c r="C14" s="13">
        <v>57</v>
      </c>
      <c r="D14" s="13">
        <v>41</v>
      </c>
      <c r="E14" s="14">
        <f t="shared" si="0"/>
        <v>98</v>
      </c>
      <c r="F14" s="13">
        <v>60</v>
      </c>
      <c r="G14" s="13">
        <v>71</v>
      </c>
      <c r="H14" s="14">
        <f t="shared" si="1"/>
        <v>131</v>
      </c>
      <c r="I14" s="14">
        <f t="shared" si="2"/>
        <v>229</v>
      </c>
    </row>
    <row r="15" spans="1:9" x14ac:dyDescent="0.25">
      <c r="A15" s="11" t="s">
        <v>24</v>
      </c>
      <c r="B15" s="12" t="s">
        <v>25</v>
      </c>
      <c r="C15" s="13">
        <v>93</v>
      </c>
      <c r="D15" s="13">
        <v>93</v>
      </c>
      <c r="E15" s="14">
        <f t="shared" si="0"/>
        <v>186</v>
      </c>
      <c r="F15" s="13">
        <v>328</v>
      </c>
      <c r="G15" s="13">
        <v>322</v>
      </c>
      <c r="H15" s="14">
        <f t="shared" si="1"/>
        <v>650</v>
      </c>
      <c r="I15" s="14">
        <f t="shared" si="2"/>
        <v>836</v>
      </c>
    </row>
    <row r="16" spans="1:9" x14ac:dyDescent="0.25">
      <c r="A16" s="11" t="s">
        <v>26</v>
      </c>
      <c r="B16" s="12" t="s">
        <v>27</v>
      </c>
      <c r="C16" s="13">
        <v>73</v>
      </c>
      <c r="D16" s="13">
        <v>59</v>
      </c>
      <c r="E16" s="14">
        <f t="shared" si="0"/>
        <v>132</v>
      </c>
      <c r="F16" s="13">
        <v>62</v>
      </c>
      <c r="G16" s="13">
        <v>90</v>
      </c>
      <c r="H16" s="14">
        <f t="shared" si="1"/>
        <v>152</v>
      </c>
      <c r="I16" s="14">
        <f t="shared" si="2"/>
        <v>284</v>
      </c>
    </row>
    <row r="17" spans="1:9" x14ac:dyDescent="0.25">
      <c r="A17" s="11" t="s">
        <v>28</v>
      </c>
      <c r="B17" s="12" t="s">
        <v>29</v>
      </c>
      <c r="C17" s="13">
        <v>41</v>
      </c>
      <c r="D17" s="13">
        <v>35</v>
      </c>
      <c r="E17" s="14">
        <f t="shared" si="0"/>
        <v>76</v>
      </c>
      <c r="F17" s="13">
        <v>44</v>
      </c>
      <c r="G17" s="13">
        <v>83</v>
      </c>
      <c r="H17" s="14">
        <f t="shared" si="1"/>
        <v>127</v>
      </c>
      <c r="I17" s="14">
        <f t="shared" si="2"/>
        <v>203</v>
      </c>
    </row>
    <row r="18" spans="1:9" x14ac:dyDescent="0.25">
      <c r="A18" s="11" t="s">
        <v>30</v>
      </c>
      <c r="B18" s="12" t="s">
        <v>31</v>
      </c>
      <c r="C18" s="13">
        <v>36</v>
      </c>
      <c r="D18" s="13">
        <v>24</v>
      </c>
      <c r="E18" s="14">
        <f t="shared" si="0"/>
        <v>60</v>
      </c>
      <c r="F18" s="13">
        <v>2</v>
      </c>
      <c r="G18" s="13">
        <v>3</v>
      </c>
      <c r="H18" s="14">
        <f t="shared" si="1"/>
        <v>5</v>
      </c>
      <c r="I18" s="14">
        <f t="shared" si="2"/>
        <v>65</v>
      </c>
    </row>
    <row r="19" spans="1:9" x14ac:dyDescent="0.25">
      <c r="A19" s="11" t="s">
        <v>32</v>
      </c>
      <c r="B19" s="12" t="s">
        <v>33</v>
      </c>
      <c r="C19" s="13">
        <v>34</v>
      </c>
      <c r="D19" s="13">
        <v>18</v>
      </c>
      <c r="E19" s="14">
        <f t="shared" si="0"/>
        <v>52</v>
      </c>
      <c r="F19" s="13">
        <v>145</v>
      </c>
      <c r="G19" s="13">
        <v>89</v>
      </c>
      <c r="H19" s="14">
        <f t="shared" si="1"/>
        <v>234</v>
      </c>
      <c r="I19" s="14">
        <f t="shared" si="2"/>
        <v>286</v>
      </c>
    </row>
    <row r="20" spans="1:9" x14ac:dyDescent="0.25">
      <c r="A20" s="11" t="s">
        <v>34</v>
      </c>
      <c r="B20" s="12" t="s">
        <v>35</v>
      </c>
      <c r="C20" s="13">
        <v>19</v>
      </c>
      <c r="D20" s="13">
        <v>25</v>
      </c>
      <c r="E20" s="14">
        <f t="shared" si="0"/>
        <v>44</v>
      </c>
      <c r="F20" s="13">
        <v>292</v>
      </c>
      <c r="G20" s="13">
        <v>471</v>
      </c>
      <c r="H20" s="14">
        <f t="shared" si="1"/>
        <v>763</v>
      </c>
      <c r="I20" s="14">
        <f t="shared" si="2"/>
        <v>807</v>
      </c>
    </row>
    <row r="21" spans="1:9" x14ac:dyDescent="0.25">
      <c r="A21" s="11" t="s">
        <v>36</v>
      </c>
      <c r="B21" s="12" t="s">
        <v>37</v>
      </c>
      <c r="C21" s="13">
        <v>35</v>
      </c>
      <c r="D21" s="13">
        <v>36</v>
      </c>
      <c r="E21" s="14">
        <f t="shared" si="0"/>
        <v>71</v>
      </c>
      <c r="F21" s="13">
        <v>134</v>
      </c>
      <c r="G21" s="13">
        <v>144</v>
      </c>
      <c r="H21" s="14">
        <f t="shared" si="1"/>
        <v>278</v>
      </c>
      <c r="I21" s="14">
        <f t="shared" si="2"/>
        <v>349</v>
      </c>
    </row>
    <row r="22" spans="1:9" x14ac:dyDescent="0.25">
      <c r="A22" s="11" t="s">
        <v>38</v>
      </c>
      <c r="B22" s="12" t="s">
        <v>39</v>
      </c>
      <c r="C22" s="13">
        <v>26</v>
      </c>
      <c r="D22" s="13">
        <v>27</v>
      </c>
      <c r="E22" s="14">
        <f t="shared" si="0"/>
        <v>53</v>
      </c>
      <c r="F22" s="13">
        <v>145</v>
      </c>
      <c r="G22" s="13">
        <v>191</v>
      </c>
      <c r="H22" s="14">
        <f t="shared" si="1"/>
        <v>336</v>
      </c>
      <c r="I22" s="14">
        <f t="shared" si="2"/>
        <v>389</v>
      </c>
    </row>
    <row r="23" spans="1:9" x14ac:dyDescent="0.25">
      <c r="A23" s="11" t="s">
        <v>40</v>
      </c>
      <c r="B23" s="12" t="s">
        <v>41</v>
      </c>
      <c r="C23" s="13">
        <v>0</v>
      </c>
      <c r="D23" s="13">
        <v>0</v>
      </c>
      <c r="E23" s="14">
        <f t="shared" si="0"/>
        <v>0</v>
      </c>
      <c r="F23" s="13">
        <v>0</v>
      </c>
      <c r="G23" s="13">
        <v>0</v>
      </c>
      <c r="H23" s="14">
        <f t="shared" si="1"/>
        <v>0</v>
      </c>
      <c r="I23" s="14">
        <f t="shared" si="2"/>
        <v>0</v>
      </c>
    </row>
    <row r="24" spans="1:9" x14ac:dyDescent="0.25">
      <c r="A24" s="11" t="s">
        <v>42</v>
      </c>
      <c r="B24" s="12" t="s">
        <v>43</v>
      </c>
      <c r="C24" s="13">
        <v>5</v>
      </c>
      <c r="D24" s="13">
        <v>3</v>
      </c>
      <c r="E24" s="14">
        <f t="shared" si="0"/>
        <v>8</v>
      </c>
      <c r="F24" s="13">
        <v>0</v>
      </c>
      <c r="G24" s="13">
        <v>0</v>
      </c>
      <c r="H24" s="14">
        <f t="shared" si="1"/>
        <v>0</v>
      </c>
      <c r="I24" s="14">
        <f t="shared" si="2"/>
        <v>8</v>
      </c>
    </row>
    <row r="25" spans="1:9" x14ac:dyDescent="0.25">
      <c r="A25" s="11" t="s">
        <v>44</v>
      </c>
      <c r="B25" s="12" t="s">
        <v>45</v>
      </c>
      <c r="C25" s="13">
        <v>8</v>
      </c>
      <c r="D25" s="13">
        <v>9</v>
      </c>
      <c r="E25" s="14">
        <f t="shared" si="0"/>
        <v>17</v>
      </c>
      <c r="F25" s="13">
        <v>22</v>
      </c>
      <c r="G25" s="13">
        <v>16</v>
      </c>
      <c r="H25" s="14">
        <f t="shared" si="1"/>
        <v>38</v>
      </c>
      <c r="I25" s="14">
        <f t="shared" si="2"/>
        <v>55</v>
      </c>
    </row>
    <row r="26" spans="1:9" x14ac:dyDescent="0.25">
      <c r="A26" s="7" t="s">
        <v>46</v>
      </c>
      <c r="B26" s="7"/>
      <c r="C26" s="15">
        <f t="shared" ref="C26:H26" si="3">SUM(C9:C25)</f>
        <v>721</v>
      </c>
      <c r="D26" s="15">
        <f t="shared" si="3"/>
        <v>823</v>
      </c>
      <c r="E26" s="15">
        <f t="shared" si="3"/>
        <v>1544</v>
      </c>
      <c r="F26" s="15">
        <f t="shared" si="3"/>
        <v>2392</v>
      </c>
      <c r="G26" s="15">
        <f t="shared" si="3"/>
        <v>3009</v>
      </c>
      <c r="H26" s="15">
        <f t="shared" si="3"/>
        <v>5401</v>
      </c>
      <c r="I26" s="15">
        <f>E26+H26</f>
        <v>6945</v>
      </c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</sheetData>
  <mergeCells count="10">
    <mergeCell ref="A26:B26"/>
    <mergeCell ref="A1:I1"/>
    <mergeCell ref="A2:I2"/>
    <mergeCell ref="A3:I3"/>
    <mergeCell ref="A6:A8"/>
    <mergeCell ref="B6:B8"/>
    <mergeCell ref="C6:H6"/>
    <mergeCell ref="I6:I8"/>
    <mergeCell ref="C7:E7"/>
    <mergeCell ref="F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2020-02-20T06:31:39Z</dcterms:created>
  <dcterms:modified xsi:type="dcterms:W3CDTF">2020-02-20T06:32:22Z</dcterms:modified>
</cp:coreProperties>
</file>