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040" yWindow="2310" windowWidth="21975" windowHeight="7710"/>
  </bookViews>
  <sheets>
    <sheet name="LILI" sheetId="1" r:id="rId1"/>
  </sheets>
  <calcPr calcId="124519"/>
</workbook>
</file>

<file path=xl/calcChain.xml><?xml version="1.0" encoding="utf-8"?>
<calcChain xmlns="http://schemas.openxmlformats.org/spreadsheetml/2006/main">
  <c r="R109" i="1"/>
  <c r="S109" s="1"/>
  <c r="R108"/>
  <c r="S108" s="1"/>
  <c r="R107"/>
  <c r="S107" s="1"/>
  <c r="R106"/>
  <c r="S106" s="1"/>
  <c r="R105"/>
  <c r="S105" s="1"/>
  <c r="R104"/>
  <c r="S104" s="1"/>
  <c r="R103"/>
  <c r="S103" s="1"/>
  <c r="R102"/>
  <c r="S102" s="1"/>
  <c r="R101"/>
  <c r="N101"/>
  <c r="S101" s="1"/>
  <c r="R100"/>
  <c r="N100"/>
  <c r="S100" s="1"/>
  <c r="R99"/>
  <c r="N99"/>
  <c r="S99" s="1"/>
  <c r="R98"/>
  <c r="N98"/>
  <c r="S98" s="1"/>
  <c r="R97"/>
  <c r="N97"/>
  <c r="S97" s="1"/>
  <c r="R96"/>
  <c r="N96"/>
  <c r="S96" s="1"/>
  <c r="R95"/>
  <c r="N95"/>
  <c r="J95"/>
  <c r="S95" s="1"/>
  <c r="R94"/>
  <c r="N94"/>
  <c r="J94"/>
  <c r="S94" s="1"/>
  <c r="R93"/>
  <c r="N93"/>
  <c r="J93"/>
  <c r="S93" s="1"/>
  <c r="R92"/>
  <c r="N92"/>
  <c r="J92"/>
  <c r="S92" s="1"/>
  <c r="R91"/>
  <c r="N91"/>
  <c r="J91"/>
  <c r="S91" s="1"/>
  <c r="R90"/>
  <c r="N90"/>
  <c r="J90"/>
  <c r="F90"/>
  <c r="S90" s="1"/>
  <c r="R89"/>
  <c r="N89"/>
  <c r="J89"/>
  <c r="F89"/>
  <c r="S89" s="1"/>
  <c r="R88"/>
  <c r="N88"/>
  <c r="J88"/>
  <c r="F88"/>
  <c r="S88" s="1"/>
  <c r="R87"/>
  <c r="N87"/>
  <c r="J87"/>
  <c r="F87"/>
  <c r="S87" s="1"/>
  <c r="R86"/>
  <c r="N86"/>
  <c r="J86"/>
  <c r="F86"/>
  <c r="S86" s="1"/>
  <c r="R85"/>
  <c r="N85"/>
  <c r="J85"/>
  <c r="F85"/>
  <c r="S85" s="1"/>
  <c r="R84"/>
  <c r="N84"/>
  <c r="J84"/>
  <c r="F84"/>
  <c r="S84" s="1"/>
  <c r="R83"/>
  <c r="N83"/>
  <c r="J83"/>
  <c r="F83"/>
  <c r="S83" s="1"/>
  <c r="R82"/>
  <c r="N82"/>
  <c r="J82"/>
  <c r="F82"/>
  <c r="S82" s="1"/>
  <c r="R81"/>
  <c r="N81"/>
  <c r="J81"/>
  <c r="F81"/>
  <c r="S81" s="1"/>
  <c r="R80"/>
  <c r="N80"/>
  <c r="J80"/>
  <c r="F80"/>
  <c r="S80" s="1"/>
  <c r="R79"/>
  <c r="N79"/>
  <c r="J79"/>
  <c r="F79"/>
  <c r="S79" s="1"/>
  <c r="R78"/>
  <c r="N78"/>
  <c r="J78"/>
  <c r="F78"/>
  <c r="S78" s="1"/>
  <c r="R77"/>
  <c r="N77"/>
  <c r="J77"/>
  <c r="F77"/>
  <c r="S77" s="1"/>
  <c r="R76"/>
  <c r="N76"/>
  <c r="J76"/>
  <c r="F76"/>
  <c r="S76" s="1"/>
  <c r="R75"/>
  <c r="N75"/>
  <c r="J75"/>
  <c r="F75"/>
  <c r="S75" s="1"/>
  <c r="R74"/>
  <c r="N74"/>
  <c r="J74"/>
  <c r="F74"/>
  <c r="S74" s="1"/>
  <c r="R73"/>
  <c r="N73"/>
  <c r="J73"/>
  <c r="F73"/>
  <c r="S73" s="1"/>
  <c r="R72"/>
  <c r="N72"/>
  <c r="J72"/>
  <c r="F72"/>
  <c r="S72" s="1"/>
  <c r="R71"/>
  <c r="N71"/>
  <c r="J71"/>
  <c r="F71"/>
  <c r="S71" s="1"/>
  <c r="R70"/>
  <c r="N70"/>
  <c r="J70"/>
  <c r="F70"/>
  <c r="S70" s="1"/>
  <c r="R69"/>
  <c r="N69"/>
  <c r="J69"/>
  <c r="F69"/>
  <c r="S69" s="1"/>
  <c r="R68"/>
  <c r="N68"/>
  <c r="J68"/>
  <c r="F68"/>
  <c r="S68" s="1"/>
  <c r="R67"/>
  <c r="N67"/>
  <c r="J67"/>
  <c r="F67"/>
  <c r="S67" s="1"/>
  <c r="R66"/>
  <c r="N66"/>
  <c r="J66"/>
  <c r="F66"/>
  <c r="S66" s="1"/>
  <c r="R65"/>
  <c r="N65"/>
  <c r="J65"/>
  <c r="F65"/>
  <c r="S65" s="1"/>
  <c r="R64"/>
  <c r="N64"/>
  <c r="J64"/>
  <c r="F64"/>
  <c r="S64" s="1"/>
  <c r="R63"/>
  <c r="N63"/>
  <c r="J63"/>
  <c r="F63"/>
  <c r="S63" s="1"/>
  <c r="R62"/>
  <c r="N62"/>
  <c r="J62"/>
  <c r="F62"/>
  <c r="S62" s="1"/>
  <c r="R61"/>
  <c r="N61"/>
  <c r="J61"/>
  <c r="F61"/>
  <c r="S61" s="1"/>
  <c r="R60"/>
  <c r="N60"/>
  <c r="J60"/>
  <c r="F60"/>
  <c r="S60" s="1"/>
  <c r="R59"/>
  <c r="N59"/>
  <c r="J59"/>
  <c r="F59"/>
  <c r="S59" s="1"/>
  <c r="R58"/>
  <c r="N58"/>
  <c r="J58"/>
  <c r="F58"/>
  <c r="S58" s="1"/>
  <c r="R57"/>
  <c r="N57"/>
  <c r="J57"/>
  <c r="F57"/>
  <c r="S57" s="1"/>
  <c r="R56"/>
  <c r="N56"/>
  <c r="J56"/>
  <c r="F56"/>
  <c r="S56" s="1"/>
  <c r="R55"/>
  <c r="N55"/>
  <c r="J55"/>
  <c r="F55"/>
  <c r="S55" s="1"/>
  <c r="R54"/>
  <c r="N54"/>
  <c r="J54"/>
  <c r="F54"/>
  <c r="S54" s="1"/>
  <c r="R53"/>
  <c r="N53"/>
  <c r="J53"/>
  <c r="F53"/>
  <c r="S53" s="1"/>
  <c r="R52"/>
  <c r="N52"/>
  <c r="J52"/>
  <c r="F52"/>
  <c r="S52" s="1"/>
  <c r="R51"/>
  <c r="N51"/>
  <c r="J51"/>
  <c r="F51"/>
  <c r="S51" s="1"/>
  <c r="R50"/>
  <c r="N50"/>
  <c r="J50"/>
  <c r="F50"/>
  <c r="S50" s="1"/>
  <c r="R49"/>
  <c r="N49"/>
  <c r="J49"/>
  <c r="F49"/>
  <c r="S49" s="1"/>
  <c r="R48"/>
  <c r="N48"/>
  <c r="J48"/>
  <c r="F48"/>
  <c r="S48" s="1"/>
  <c r="R47"/>
  <c r="N47"/>
  <c r="J47"/>
  <c r="F47"/>
  <c r="S47" s="1"/>
  <c r="R46"/>
  <c r="N46"/>
  <c r="J46"/>
  <c r="F46"/>
  <c r="S46" s="1"/>
  <c r="R45"/>
  <c r="N45"/>
  <c r="J45"/>
  <c r="F45"/>
  <c r="S45" s="1"/>
  <c r="R44"/>
  <c r="N44"/>
  <c r="J44"/>
  <c r="F44"/>
  <c r="S44" s="1"/>
  <c r="R43"/>
  <c r="N43"/>
  <c r="J43"/>
  <c r="F43"/>
  <c r="S43" s="1"/>
  <c r="R42"/>
  <c r="N42"/>
  <c r="J42"/>
  <c r="F42"/>
  <c r="S42" s="1"/>
  <c r="R41"/>
  <c r="N41"/>
  <c r="J41"/>
  <c r="F41"/>
  <c r="S41" s="1"/>
  <c r="R40"/>
  <c r="N40"/>
  <c r="J40"/>
  <c r="F40"/>
  <c r="S40" s="1"/>
  <c r="R39"/>
  <c r="N39"/>
  <c r="J39"/>
  <c r="F39"/>
  <c r="S39" s="1"/>
  <c r="R38"/>
  <c r="N38"/>
  <c r="J38"/>
  <c r="F38"/>
  <c r="S38" s="1"/>
  <c r="R37"/>
  <c r="N37"/>
  <c r="J37"/>
  <c r="F37"/>
  <c r="S37" s="1"/>
  <c r="R36"/>
  <c r="N36"/>
  <c r="J36"/>
  <c r="F36"/>
  <c r="S36" s="1"/>
  <c r="R35"/>
  <c r="N35"/>
  <c r="J35"/>
  <c r="F35"/>
  <c r="S35" s="1"/>
  <c r="R34"/>
  <c r="N34"/>
  <c r="J34"/>
  <c r="F34"/>
  <c r="S34" s="1"/>
  <c r="R33"/>
  <c r="N33"/>
  <c r="J33"/>
  <c r="F33"/>
  <c r="S33" s="1"/>
  <c r="R32"/>
  <c r="N32"/>
  <c r="J32"/>
  <c r="F32"/>
  <c r="S32" s="1"/>
  <c r="R31"/>
  <c r="N31"/>
  <c r="J31"/>
  <c r="F31"/>
  <c r="S31" s="1"/>
  <c r="R30"/>
  <c r="N30"/>
  <c r="J30"/>
  <c r="F30"/>
  <c r="S30" s="1"/>
  <c r="R29"/>
  <c r="N29"/>
  <c r="J29"/>
  <c r="F29"/>
  <c r="S29" s="1"/>
  <c r="R28"/>
  <c r="N28"/>
  <c r="J28"/>
  <c r="F28"/>
  <c r="S28" s="1"/>
  <c r="R27"/>
  <c r="N27"/>
  <c r="J27"/>
  <c r="F27"/>
  <c r="S27" s="1"/>
  <c r="R26"/>
  <c r="N26"/>
  <c r="J26"/>
  <c r="F26"/>
  <c r="S26" s="1"/>
  <c r="R25"/>
  <c r="N25"/>
  <c r="J25"/>
  <c r="F25"/>
  <c r="S25" s="1"/>
  <c r="R24"/>
  <c r="N24"/>
  <c r="J24"/>
  <c r="F24"/>
  <c r="S24" s="1"/>
  <c r="R23"/>
  <c r="N23"/>
  <c r="J23"/>
  <c r="F23"/>
  <c r="S23" s="1"/>
  <c r="R22"/>
  <c r="N22"/>
  <c r="J22"/>
  <c r="F22"/>
  <c r="S22" s="1"/>
  <c r="R21"/>
  <c r="N21"/>
  <c r="J21"/>
  <c r="F21"/>
  <c r="S21" s="1"/>
  <c r="R20"/>
  <c r="N20"/>
  <c r="J20"/>
  <c r="F20"/>
  <c r="S20" s="1"/>
  <c r="R19"/>
  <c r="N19"/>
  <c r="J19"/>
  <c r="F19"/>
  <c r="S19" s="1"/>
  <c r="R18"/>
  <c r="N18"/>
  <c r="J18"/>
  <c r="F18"/>
  <c r="S18" s="1"/>
  <c r="R17"/>
  <c r="N17"/>
  <c r="J17"/>
  <c r="F17"/>
  <c r="S17" s="1"/>
  <c r="R16"/>
  <c r="N16"/>
  <c r="J16"/>
  <c r="F16"/>
  <c r="S16" s="1"/>
  <c r="R15"/>
  <c r="N15"/>
  <c r="J15"/>
  <c r="F15"/>
  <c r="S15" s="1"/>
  <c r="R14"/>
  <c r="N14"/>
  <c r="J14"/>
  <c r="F14"/>
  <c r="S14" s="1"/>
  <c r="R13"/>
  <c r="N13"/>
  <c r="J13"/>
  <c r="F13"/>
  <c r="S13" s="1"/>
  <c r="R12"/>
  <c r="N12"/>
  <c r="J12"/>
  <c r="F12"/>
  <c r="S12" s="1"/>
  <c r="R11"/>
  <c r="N11"/>
  <c r="J11"/>
  <c r="F11"/>
  <c r="S11" s="1"/>
  <c r="R10"/>
  <c r="N10"/>
  <c r="J10"/>
  <c r="F10"/>
  <c r="S10" s="1"/>
  <c r="R9"/>
  <c r="N9"/>
  <c r="J9"/>
  <c r="F9"/>
  <c r="S9" s="1"/>
  <c r="R8"/>
  <c r="N8"/>
  <c r="J8"/>
  <c r="F8"/>
  <c r="S8" s="1"/>
  <c r="R7"/>
  <c r="N7"/>
  <c r="J7"/>
  <c r="F7"/>
  <c r="S7" s="1"/>
  <c r="R6"/>
  <c r="N6"/>
  <c r="J6"/>
  <c r="F6"/>
  <c r="S6" s="1"/>
</calcChain>
</file>

<file path=xl/sharedStrings.xml><?xml version="1.0" encoding="utf-8"?>
<sst xmlns="http://schemas.openxmlformats.org/spreadsheetml/2006/main" count="424" uniqueCount="160">
  <si>
    <t>10 BESAR PENYAKIT PASIEN RAWAT INAP RUANG LILI</t>
  </si>
  <si>
    <t xml:space="preserve">10 BESAR PENYAKIT </t>
  </si>
  <si>
    <t>RSUD SUNAN KALIJAGA DEMAK</t>
  </si>
  <si>
    <t>RUANG LILI</t>
  </si>
  <si>
    <t>TAHUN 2015</t>
  </si>
  <si>
    <t>JANUARI 2015</t>
  </si>
  <si>
    <t>FEBRUARI 2015</t>
  </si>
  <si>
    <t>MARET 2015</t>
  </si>
  <si>
    <t>No</t>
  </si>
  <si>
    <t>Deskripsi</t>
  </si>
  <si>
    <t>JAN</t>
  </si>
  <si>
    <t>PEB</t>
  </si>
  <si>
    <t>MAR</t>
  </si>
  <si>
    <t>TB I</t>
  </si>
  <si>
    <t>APR</t>
  </si>
  <si>
    <t>MEI</t>
  </si>
  <si>
    <t xml:space="preserve">JUN </t>
  </si>
  <si>
    <t>TB II</t>
  </si>
  <si>
    <t>JUL</t>
  </si>
  <si>
    <t>AGT</t>
  </si>
  <si>
    <t>SEP</t>
  </si>
  <si>
    <t>TB III</t>
  </si>
  <si>
    <t xml:space="preserve">OKT </t>
  </si>
  <si>
    <t>NOP</t>
  </si>
  <si>
    <t>DES</t>
  </si>
  <si>
    <t>TB IV</t>
  </si>
  <si>
    <t>1</t>
  </si>
  <si>
    <t>Typhoid</t>
  </si>
  <si>
    <t>Penyakit</t>
  </si>
  <si>
    <t>Jumlah</t>
  </si>
  <si>
    <t>2</t>
  </si>
  <si>
    <t>Gastritis</t>
  </si>
  <si>
    <t>BRPN</t>
  </si>
  <si>
    <t>3</t>
  </si>
  <si>
    <t>CHF</t>
  </si>
  <si>
    <t>Febris</t>
  </si>
  <si>
    <t>4</t>
  </si>
  <si>
    <t>Anemia</t>
  </si>
  <si>
    <t>5</t>
  </si>
  <si>
    <t>Hypertensi</t>
  </si>
  <si>
    <t>6</t>
  </si>
  <si>
    <t>SNH</t>
  </si>
  <si>
    <t>7</t>
  </si>
  <si>
    <t>DHF</t>
  </si>
  <si>
    <t>HT</t>
  </si>
  <si>
    <t>8</t>
  </si>
  <si>
    <t>HM</t>
  </si>
  <si>
    <t>Hepatitis</t>
  </si>
  <si>
    <t>GEA</t>
  </si>
  <si>
    <t>9</t>
  </si>
  <si>
    <t>SKA</t>
  </si>
  <si>
    <t>10</t>
  </si>
  <si>
    <t>GE</t>
  </si>
  <si>
    <t>GEDS</t>
  </si>
  <si>
    <t>CKD</t>
  </si>
  <si>
    <t>11</t>
  </si>
  <si>
    <t>DM</t>
  </si>
  <si>
    <t>12</t>
  </si>
  <si>
    <t>13</t>
  </si>
  <si>
    <t>14</t>
  </si>
  <si>
    <t>PPOK</t>
  </si>
  <si>
    <t>15</t>
  </si>
  <si>
    <t>ISK</t>
  </si>
  <si>
    <t>16</t>
  </si>
  <si>
    <t>17</t>
  </si>
  <si>
    <t>Melena</t>
  </si>
  <si>
    <t>APRIL 2015</t>
  </si>
  <si>
    <t>MEI 2015</t>
  </si>
  <si>
    <t>JUNI 2015</t>
  </si>
  <si>
    <t>18</t>
  </si>
  <si>
    <t>19</t>
  </si>
  <si>
    <t>Pneumonia</t>
  </si>
  <si>
    <t>20</t>
  </si>
  <si>
    <t>Dyspnea</t>
  </si>
  <si>
    <t>21</t>
  </si>
  <si>
    <t>Encephalopathy</t>
  </si>
  <si>
    <t>22</t>
  </si>
  <si>
    <t>Dispepsia</t>
  </si>
  <si>
    <t>23</t>
  </si>
  <si>
    <t>Cerosis Hepatic</t>
  </si>
  <si>
    <t>24</t>
  </si>
  <si>
    <t>Ulcus Pedis</t>
  </si>
  <si>
    <t>25</t>
  </si>
  <si>
    <t>TB Paru</t>
  </si>
  <si>
    <t>26</t>
  </si>
  <si>
    <t>Stroke Hemorrhagic</t>
  </si>
  <si>
    <t>27</t>
  </si>
  <si>
    <t>LBP</t>
  </si>
  <si>
    <t>28</t>
  </si>
  <si>
    <t>Hematemesis Melena</t>
  </si>
  <si>
    <t>29</t>
  </si>
  <si>
    <t>Vertigo</t>
  </si>
  <si>
    <t>30</t>
  </si>
  <si>
    <t>Ascites</t>
  </si>
  <si>
    <t>31</t>
  </si>
  <si>
    <t>IHD</t>
  </si>
  <si>
    <t>32</t>
  </si>
  <si>
    <t>Penurunan Kesadaran</t>
  </si>
  <si>
    <t>33</t>
  </si>
  <si>
    <t>Chest Pain</t>
  </si>
  <si>
    <t>34</t>
  </si>
  <si>
    <t>Sepsis</t>
  </si>
  <si>
    <t>35</t>
  </si>
  <si>
    <t>JULI 2015</t>
  </si>
  <si>
    <t>AGUSTUS 2015</t>
  </si>
  <si>
    <t>SEPTEMBER 2015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</si>
  <si>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</si>
  <si>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</si>
  <si>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</si>
  <si>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</si>
  <si>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</si>
  <si>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</si>
  <si>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</si>
  <si>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</si>
  <si>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</si>
  <si>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</si>
  <si>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</si>
  <si>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</si>
  <si>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</si>
  <si>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</si>
  <si>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</si>
  <si>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</si>
  <si>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</si>
  <si>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</si>
  <si>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OKTOBER 2015</t>
  </si>
  <si>
    <t>NOVEMBER 2015</t>
  </si>
  <si>
    <t>DESEMBER 2015</t>
  </si>
  <si>
    <t>54</t>
  </si>
  <si>
    <t>55</t>
  </si>
  <si>
    <t>56</t>
  </si>
  <si>
    <t>57</t>
  </si>
  <si>
    <t>Typhoid Fever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</si>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</sst>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rgb="FFFF3399"/>
      <name val="Cambria"/>
      <family val="1"/>
      <scheme val="major"/>
    </font>
    <font>
      <sz val="11"/>
      <color rgb="FFFF3399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FF"/>
      <name val="Cambria"/>
      <family val="1"/>
      <scheme val="major"/>
    </font>
    <font>
      <b/>
      <sz val="11"/>
      <color rgb="FF0000FF"/>
      <name val="Cambria"/>
      <family val="1"/>
      <scheme val="major"/>
    </font>
    <font>
      <b/>
      <sz val="11"/>
      <color rgb="FFFF000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32CD3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10"/>
  <sheetViews>
    <sheetView tabSelected="1" zoomScale="80" zoomScaleNormal="80" workbookViewId="0">
      <pane xSplit="2" ySplit="5" topLeftCell="S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4.25"/>
  <cols>
    <col min="1" max="1" width="5.28515625" style="2" customWidth="1"/>
    <col min="2" max="2" width="24" style="2" customWidth="1"/>
    <col min="3" max="5" width="7.85546875" style="6" customWidth="1"/>
    <col min="6" max="6" width="7.85546875" style="7" customWidth="1"/>
    <col min="7" max="9" width="7.85546875" style="6" customWidth="1"/>
    <col min="10" max="10" width="7.85546875" style="7" customWidth="1"/>
    <col min="11" max="13" width="7.85546875" style="6" customWidth="1"/>
    <col min="14" max="14" width="7.85546875" style="7" customWidth="1"/>
    <col min="15" max="17" width="7.85546875" style="6" customWidth="1"/>
    <col min="18" max="18" width="7.85546875" style="7" customWidth="1"/>
    <col min="19" max="19" width="7.28515625" style="8" customWidth="1"/>
    <col min="20" max="20" width="6" style="2" customWidth="1"/>
    <col min="21" max="21" width="4.7109375" style="2" customWidth="1"/>
    <col min="22" max="22" width="22" style="2" customWidth="1"/>
    <col min="23" max="23" width="9.7109375" style="2" customWidth="1"/>
    <col min="24" max="24" width="5.7109375" style="2" customWidth="1"/>
    <col min="25" max="25" width="4.7109375" style="2" customWidth="1"/>
    <col min="26" max="26" width="22" style="2" customWidth="1"/>
    <col min="27" max="27" width="9.7109375" style="2" customWidth="1"/>
    <col min="28" max="28" width="5.7109375" style="2" customWidth="1"/>
    <col min="29" max="29" width="4.7109375" style="2" customWidth="1"/>
    <col min="30" max="30" width="22" style="2" customWidth="1"/>
    <col min="31" max="31" width="9.7109375" style="2" customWidth="1"/>
    <col min="32" max="16384" width="9.140625" style="2"/>
  </cols>
  <sheetData>
    <row r="1" spans="1:31" ht="20.10000000000000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1" t="s">
        <v>1</v>
      </c>
      <c r="V1" s="1"/>
      <c r="W1" s="1"/>
      <c r="Y1" s="1" t="s">
        <v>1</v>
      </c>
      <c r="Z1" s="1"/>
      <c r="AA1" s="1"/>
      <c r="AC1" s="1" t="s">
        <v>1</v>
      </c>
      <c r="AD1" s="1"/>
      <c r="AE1" s="1"/>
    </row>
    <row r="2" spans="1:31" ht="20.100000000000001" customHeight="1">
      <c r="A2" s="1" t="s">
        <v>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U2" s="1" t="s">
        <v>3</v>
      </c>
      <c r="V2" s="1"/>
      <c r="W2" s="1"/>
      <c r="Y2" s="1" t="s">
        <v>3</v>
      </c>
      <c r="Z2" s="1"/>
      <c r="AA2" s="1"/>
      <c r="AC2" s="1" t="s">
        <v>3</v>
      </c>
      <c r="AD2" s="1"/>
      <c r="AE2" s="1"/>
    </row>
    <row r="3" spans="1:31" ht="20.100000000000001" customHeight="1">
      <c r="A3" s="3" t="s">
        <v>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U3" s="1" t="s">
        <v>2</v>
      </c>
      <c r="V3" s="1"/>
      <c r="W3" s="1"/>
      <c r="Y3" s="1" t="s">
        <v>2</v>
      </c>
      <c r="Z3" s="1"/>
      <c r="AA3" s="1"/>
      <c r="AC3" s="1" t="s">
        <v>2</v>
      </c>
      <c r="AD3" s="1"/>
      <c r="AE3" s="1"/>
    </row>
    <row r="4" spans="1:31" ht="20.100000000000001" customHeight="1">
      <c r="A4" s="4"/>
      <c r="B4" s="4"/>
      <c r="C4" s="4"/>
      <c r="D4" s="4"/>
      <c r="E4" s="4"/>
      <c r="F4" s="5"/>
      <c r="G4" s="4"/>
      <c r="H4" s="4"/>
      <c r="I4" s="4"/>
      <c r="J4" s="5"/>
      <c r="K4" s="4"/>
      <c r="U4" s="3" t="s">
        <v>5</v>
      </c>
      <c r="V4" s="3"/>
      <c r="W4" s="3"/>
      <c r="Y4" s="3" t="s">
        <v>6</v>
      </c>
      <c r="Z4" s="3"/>
      <c r="AA4" s="3"/>
      <c r="AC4" s="3" t="s">
        <v>7</v>
      </c>
      <c r="AD4" s="3"/>
      <c r="AE4" s="3"/>
    </row>
    <row r="5" spans="1:31" ht="20.100000000000001" customHeight="1">
      <c r="A5" s="9" t="s">
        <v>8</v>
      </c>
      <c r="B5" s="10" t="s">
        <v>9</v>
      </c>
      <c r="C5" s="11" t="s">
        <v>10</v>
      </c>
      <c r="D5" s="11" t="s">
        <v>11</v>
      </c>
      <c r="E5" s="11" t="s">
        <v>12</v>
      </c>
      <c r="F5" s="12" t="s">
        <v>13</v>
      </c>
      <c r="G5" s="11" t="s">
        <v>14</v>
      </c>
      <c r="H5" s="11" t="s">
        <v>15</v>
      </c>
      <c r="I5" s="11" t="s">
        <v>16</v>
      </c>
      <c r="J5" s="12" t="s">
        <v>17</v>
      </c>
      <c r="K5" s="11" t="s">
        <v>18</v>
      </c>
      <c r="L5" s="11" t="s">
        <v>19</v>
      </c>
      <c r="M5" s="11" t="s">
        <v>20</v>
      </c>
      <c r="N5" s="12" t="s">
        <v>21</v>
      </c>
      <c r="O5" s="11" t="s">
        <v>22</v>
      </c>
      <c r="P5" s="11" t="s">
        <v>23</v>
      </c>
      <c r="Q5" s="11" t="s">
        <v>24</v>
      </c>
      <c r="R5" s="12" t="s">
        <v>25</v>
      </c>
      <c r="S5" s="13">
        <v>2015</v>
      </c>
    </row>
    <row r="6" spans="1:31" ht="20.100000000000001" customHeight="1">
      <c r="A6" s="14" t="s">
        <v>26</v>
      </c>
      <c r="B6" s="15" t="s">
        <v>27</v>
      </c>
      <c r="C6" s="16">
        <v>37</v>
      </c>
      <c r="D6" s="16">
        <v>12</v>
      </c>
      <c r="E6" s="16">
        <v>20</v>
      </c>
      <c r="F6" s="17">
        <f t="shared" ref="F6:F69" si="0">SUM(C6:E6)</f>
        <v>69</v>
      </c>
      <c r="G6" s="16">
        <v>18</v>
      </c>
      <c r="H6" s="16">
        <v>13</v>
      </c>
      <c r="I6" s="16">
        <v>5</v>
      </c>
      <c r="J6" s="17">
        <f t="shared" ref="J6:J69" si="1">SUM(G6:I6)</f>
        <v>36</v>
      </c>
      <c r="K6" s="16">
        <v>8</v>
      </c>
      <c r="L6" s="16">
        <v>10</v>
      </c>
      <c r="M6" s="16">
        <v>7</v>
      </c>
      <c r="N6" s="17">
        <f t="shared" ref="N6:N69" si="2">SUM(K6:M6)</f>
        <v>25</v>
      </c>
      <c r="O6" s="16">
        <v>19</v>
      </c>
      <c r="P6" s="16">
        <v>12</v>
      </c>
      <c r="Q6" s="16">
        <v>9</v>
      </c>
      <c r="R6" s="17">
        <f>SUM(O6:Q6)</f>
        <v>40</v>
      </c>
      <c r="S6" s="13">
        <f t="shared" ref="S6:S69" si="3">F6+J6+N6+R6</f>
        <v>170</v>
      </c>
      <c r="U6" s="9" t="s">
        <v>8</v>
      </c>
      <c r="V6" s="10" t="s">
        <v>28</v>
      </c>
      <c r="W6" s="11" t="s">
        <v>29</v>
      </c>
      <c r="Y6" s="9" t="s">
        <v>8</v>
      </c>
      <c r="Z6" s="10" t="s">
        <v>28</v>
      </c>
      <c r="AA6" s="11" t="s">
        <v>29</v>
      </c>
      <c r="AC6" s="9" t="s">
        <v>8</v>
      </c>
      <c r="AD6" s="10" t="s">
        <v>28</v>
      </c>
      <c r="AE6" s="11" t="s">
        <v>29</v>
      </c>
    </row>
    <row r="7" spans="1:31" ht="20.100000000000001" customHeight="1">
      <c r="A7" s="14" t="s">
        <v>30</v>
      </c>
      <c r="B7" s="15" t="s">
        <v>31</v>
      </c>
      <c r="C7" s="16">
        <v>16</v>
      </c>
      <c r="D7" s="16">
        <v>5</v>
      </c>
      <c r="E7" s="16">
        <v>10</v>
      </c>
      <c r="F7" s="17">
        <f t="shared" si="0"/>
        <v>31</v>
      </c>
      <c r="G7" s="16">
        <v>5</v>
      </c>
      <c r="H7" s="16">
        <v>4</v>
      </c>
      <c r="I7" s="16">
        <v>3</v>
      </c>
      <c r="J7" s="17">
        <f t="shared" si="1"/>
        <v>12</v>
      </c>
      <c r="K7" s="16">
        <v>12</v>
      </c>
      <c r="L7" s="16">
        <v>8</v>
      </c>
      <c r="M7" s="16">
        <v>8</v>
      </c>
      <c r="N7" s="17">
        <f t="shared" si="2"/>
        <v>28</v>
      </c>
      <c r="O7" s="16">
        <v>7</v>
      </c>
      <c r="P7" s="16"/>
      <c r="Q7" s="16"/>
      <c r="R7" s="17">
        <f t="shared" ref="R7:R70" si="4">SUM(O7:Q7)</f>
        <v>7</v>
      </c>
      <c r="S7" s="13">
        <f t="shared" si="3"/>
        <v>78</v>
      </c>
      <c r="U7" s="18">
        <v>1</v>
      </c>
      <c r="V7" s="15" t="s">
        <v>27</v>
      </c>
      <c r="W7" s="16">
        <v>37</v>
      </c>
      <c r="Y7" s="14" t="s">
        <v>26</v>
      </c>
      <c r="Z7" s="15" t="s">
        <v>32</v>
      </c>
      <c r="AA7" s="16">
        <v>21</v>
      </c>
      <c r="AC7" s="14" t="s">
        <v>26</v>
      </c>
      <c r="AD7" s="15" t="s">
        <v>32</v>
      </c>
      <c r="AE7" s="16">
        <v>21</v>
      </c>
    </row>
    <row r="8" spans="1:31" ht="20.100000000000001" customHeight="1">
      <c r="A8" s="14" t="s">
        <v>33</v>
      </c>
      <c r="B8" s="15" t="s">
        <v>34</v>
      </c>
      <c r="C8" s="16">
        <v>15</v>
      </c>
      <c r="D8" s="16">
        <v>11</v>
      </c>
      <c r="E8" s="16">
        <v>12</v>
      </c>
      <c r="F8" s="17">
        <f t="shared" si="0"/>
        <v>38</v>
      </c>
      <c r="G8" s="16">
        <v>17</v>
      </c>
      <c r="H8" s="16">
        <v>7</v>
      </c>
      <c r="I8" s="16">
        <v>15</v>
      </c>
      <c r="J8" s="17">
        <f t="shared" si="1"/>
        <v>39</v>
      </c>
      <c r="K8" s="16">
        <v>10</v>
      </c>
      <c r="L8" s="16">
        <v>13</v>
      </c>
      <c r="M8" s="16">
        <v>10</v>
      </c>
      <c r="N8" s="17">
        <f t="shared" si="2"/>
        <v>33</v>
      </c>
      <c r="O8" s="16">
        <v>13</v>
      </c>
      <c r="P8" s="16">
        <v>6</v>
      </c>
      <c r="Q8" s="16">
        <v>16</v>
      </c>
      <c r="R8" s="17">
        <f t="shared" si="4"/>
        <v>35</v>
      </c>
      <c r="S8" s="13">
        <f t="shared" si="3"/>
        <v>145</v>
      </c>
      <c r="U8" s="18">
        <v>2</v>
      </c>
      <c r="V8" s="15" t="s">
        <v>31</v>
      </c>
      <c r="W8" s="16">
        <v>16</v>
      </c>
      <c r="Y8" s="14" t="s">
        <v>30</v>
      </c>
      <c r="Z8" s="15" t="s">
        <v>35</v>
      </c>
      <c r="AA8" s="16">
        <v>14</v>
      </c>
      <c r="AC8" s="14" t="s">
        <v>30</v>
      </c>
      <c r="AD8" s="15" t="s">
        <v>27</v>
      </c>
      <c r="AE8" s="16">
        <v>20</v>
      </c>
    </row>
    <row r="9" spans="1:31" ht="20.100000000000001" customHeight="1">
      <c r="A9" s="14" t="s">
        <v>36</v>
      </c>
      <c r="B9" s="15" t="s">
        <v>37</v>
      </c>
      <c r="C9" s="16">
        <v>14</v>
      </c>
      <c r="D9" s="16"/>
      <c r="E9" s="16">
        <v>4</v>
      </c>
      <c r="F9" s="17">
        <f t="shared" si="0"/>
        <v>18</v>
      </c>
      <c r="G9" s="16">
        <v>3</v>
      </c>
      <c r="H9" s="16">
        <v>6</v>
      </c>
      <c r="I9" s="16">
        <v>3</v>
      </c>
      <c r="J9" s="17">
        <f t="shared" si="1"/>
        <v>12</v>
      </c>
      <c r="K9" s="16">
        <v>6</v>
      </c>
      <c r="L9" s="16"/>
      <c r="M9" s="16"/>
      <c r="N9" s="17">
        <f t="shared" si="2"/>
        <v>6</v>
      </c>
      <c r="O9" s="16"/>
      <c r="P9" s="16">
        <v>3</v>
      </c>
      <c r="Q9" s="16"/>
      <c r="R9" s="17">
        <f t="shared" si="4"/>
        <v>3</v>
      </c>
      <c r="S9" s="13">
        <f t="shared" si="3"/>
        <v>39</v>
      </c>
      <c r="U9" s="18">
        <v>3</v>
      </c>
      <c r="V9" s="15" t="s">
        <v>34</v>
      </c>
      <c r="W9" s="16">
        <v>15</v>
      </c>
      <c r="Y9" s="14" t="s">
        <v>33</v>
      </c>
      <c r="Z9" s="15" t="s">
        <v>27</v>
      </c>
      <c r="AA9" s="16">
        <v>12</v>
      </c>
      <c r="AC9" s="14" t="s">
        <v>33</v>
      </c>
      <c r="AD9" s="15" t="s">
        <v>35</v>
      </c>
      <c r="AE9" s="16">
        <v>18</v>
      </c>
    </row>
    <row r="10" spans="1:31" ht="20.100000000000001" customHeight="1">
      <c r="A10" s="14" t="s">
        <v>38</v>
      </c>
      <c r="B10" s="15" t="s">
        <v>39</v>
      </c>
      <c r="C10" s="16">
        <v>13</v>
      </c>
      <c r="D10" s="16">
        <v>6</v>
      </c>
      <c r="E10" s="16">
        <v>10</v>
      </c>
      <c r="F10" s="17">
        <f t="shared" si="0"/>
        <v>29</v>
      </c>
      <c r="G10" s="16">
        <v>13</v>
      </c>
      <c r="H10" s="16">
        <v>8</v>
      </c>
      <c r="I10" s="16">
        <v>6</v>
      </c>
      <c r="J10" s="17">
        <f t="shared" si="1"/>
        <v>27</v>
      </c>
      <c r="K10" s="16">
        <v>6</v>
      </c>
      <c r="L10" s="16">
        <v>13</v>
      </c>
      <c r="M10" s="16">
        <v>12</v>
      </c>
      <c r="N10" s="17">
        <f t="shared" si="2"/>
        <v>31</v>
      </c>
      <c r="O10" s="16">
        <v>7</v>
      </c>
      <c r="P10" s="16">
        <v>10</v>
      </c>
      <c r="Q10" s="16">
        <v>8</v>
      </c>
      <c r="R10" s="17">
        <f t="shared" si="4"/>
        <v>25</v>
      </c>
      <c r="S10" s="13">
        <f t="shared" si="3"/>
        <v>112</v>
      </c>
      <c r="U10" s="18">
        <v>4</v>
      </c>
      <c r="V10" s="15" t="s">
        <v>37</v>
      </c>
      <c r="W10" s="16">
        <v>14</v>
      </c>
      <c r="Y10" s="14" t="s">
        <v>36</v>
      </c>
      <c r="Z10" s="15" t="s">
        <v>34</v>
      </c>
      <c r="AA10" s="16">
        <v>11</v>
      </c>
      <c r="AC10" s="14" t="s">
        <v>36</v>
      </c>
      <c r="AD10" s="15" t="s">
        <v>34</v>
      </c>
      <c r="AE10" s="16">
        <v>12</v>
      </c>
    </row>
    <row r="11" spans="1:31" ht="20.100000000000001" customHeight="1">
      <c r="A11" s="14" t="s">
        <v>40</v>
      </c>
      <c r="B11" s="15" t="s">
        <v>32</v>
      </c>
      <c r="C11" s="16">
        <v>12</v>
      </c>
      <c r="D11" s="16">
        <v>21</v>
      </c>
      <c r="E11" s="16">
        <v>21</v>
      </c>
      <c r="F11" s="17">
        <f t="shared" si="0"/>
        <v>54</v>
      </c>
      <c r="G11" s="16">
        <v>19</v>
      </c>
      <c r="H11" s="16">
        <v>21</v>
      </c>
      <c r="I11" s="16">
        <v>17</v>
      </c>
      <c r="J11" s="17">
        <f t="shared" si="1"/>
        <v>57</v>
      </c>
      <c r="K11" s="16">
        <v>16</v>
      </c>
      <c r="L11" s="16">
        <v>18</v>
      </c>
      <c r="M11" s="16">
        <v>18</v>
      </c>
      <c r="N11" s="17">
        <f t="shared" si="2"/>
        <v>52</v>
      </c>
      <c r="O11" s="16">
        <v>8</v>
      </c>
      <c r="P11" s="16">
        <v>15</v>
      </c>
      <c r="Q11" s="16">
        <v>20</v>
      </c>
      <c r="R11" s="17">
        <f t="shared" si="4"/>
        <v>43</v>
      </c>
      <c r="S11" s="13">
        <f t="shared" si="3"/>
        <v>206</v>
      </c>
      <c r="U11" s="18">
        <v>5</v>
      </c>
      <c r="V11" s="15" t="s">
        <v>39</v>
      </c>
      <c r="W11" s="16">
        <v>13</v>
      </c>
      <c r="Y11" s="14" t="s">
        <v>38</v>
      </c>
      <c r="Z11" s="15" t="s">
        <v>41</v>
      </c>
      <c r="AA11" s="16">
        <v>8</v>
      </c>
      <c r="AC11" s="14" t="s">
        <v>38</v>
      </c>
      <c r="AD11" s="15" t="s">
        <v>31</v>
      </c>
      <c r="AE11" s="16">
        <v>10</v>
      </c>
    </row>
    <row r="12" spans="1:31" ht="20.100000000000001" customHeight="1">
      <c r="A12" s="14" t="s">
        <v>42</v>
      </c>
      <c r="B12" s="15" t="s">
        <v>43</v>
      </c>
      <c r="C12" s="16">
        <v>7</v>
      </c>
      <c r="D12" s="16">
        <v>2</v>
      </c>
      <c r="E12" s="16">
        <v>3</v>
      </c>
      <c r="F12" s="17">
        <f t="shared" si="0"/>
        <v>12</v>
      </c>
      <c r="G12" s="16">
        <v>6</v>
      </c>
      <c r="H12" s="16">
        <v>2</v>
      </c>
      <c r="I12" s="16"/>
      <c r="J12" s="17">
        <f t="shared" si="1"/>
        <v>8</v>
      </c>
      <c r="K12" s="16"/>
      <c r="L12" s="16"/>
      <c r="M12" s="16"/>
      <c r="N12" s="17">
        <f t="shared" si="2"/>
        <v>0</v>
      </c>
      <c r="O12" s="16">
        <v>4</v>
      </c>
      <c r="P12" s="16"/>
      <c r="Q12" s="16"/>
      <c r="R12" s="17">
        <f t="shared" si="4"/>
        <v>4</v>
      </c>
      <c r="S12" s="13">
        <f t="shared" si="3"/>
        <v>24</v>
      </c>
      <c r="U12" s="18">
        <v>6</v>
      </c>
      <c r="V12" s="15" t="s">
        <v>32</v>
      </c>
      <c r="W12" s="16">
        <v>12</v>
      </c>
      <c r="Y12" s="14" t="s">
        <v>40</v>
      </c>
      <c r="Z12" s="15" t="s">
        <v>44</v>
      </c>
      <c r="AA12" s="16">
        <v>6</v>
      </c>
      <c r="AC12" s="14" t="s">
        <v>40</v>
      </c>
      <c r="AD12" s="15" t="s">
        <v>39</v>
      </c>
      <c r="AE12" s="16">
        <v>10</v>
      </c>
    </row>
    <row r="13" spans="1:31" ht="20.100000000000001" customHeight="1">
      <c r="A13" s="14" t="s">
        <v>45</v>
      </c>
      <c r="B13" s="19" t="s">
        <v>46</v>
      </c>
      <c r="C13" s="16">
        <v>6</v>
      </c>
      <c r="D13" s="20"/>
      <c r="E13" s="16"/>
      <c r="F13" s="17">
        <f t="shared" si="0"/>
        <v>6</v>
      </c>
      <c r="G13" s="16"/>
      <c r="H13" s="16">
        <v>5</v>
      </c>
      <c r="I13" s="16">
        <v>3</v>
      </c>
      <c r="J13" s="17">
        <f t="shared" si="1"/>
        <v>8</v>
      </c>
      <c r="K13" s="16">
        <v>7</v>
      </c>
      <c r="L13" s="16"/>
      <c r="M13" s="16">
        <v>5</v>
      </c>
      <c r="N13" s="17">
        <f t="shared" si="2"/>
        <v>12</v>
      </c>
      <c r="O13" s="16">
        <v>10</v>
      </c>
      <c r="P13" s="16"/>
      <c r="Q13" s="16">
        <v>4</v>
      </c>
      <c r="R13" s="17">
        <f t="shared" si="4"/>
        <v>14</v>
      </c>
      <c r="S13" s="13">
        <f t="shared" si="3"/>
        <v>40</v>
      </c>
      <c r="U13" s="18">
        <v>7</v>
      </c>
      <c r="V13" s="15" t="s">
        <v>43</v>
      </c>
      <c r="W13" s="16">
        <v>7</v>
      </c>
      <c r="Y13" s="14" t="s">
        <v>42</v>
      </c>
      <c r="Z13" s="15" t="s">
        <v>47</v>
      </c>
      <c r="AA13" s="16">
        <v>5</v>
      </c>
      <c r="AC13" s="14" t="s">
        <v>42</v>
      </c>
      <c r="AD13" s="15" t="s">
        <v>48</v>
      </c>
      <c r="AE13" s="16">
        <v>6</v>
      </c>
    </row>
    <row r="14" spans="1:31" ht="20.100000000000001" customHeight="1">
      <c r="A14" s="14" t="s">
        <v>49</v>
      </c>
      <c r="B14" s="15" t="s">
        <v>50</v>
      </c>
      <c r="C14" s="16">
        <v>6</v>
      </c>
      <c r="D14" s="16"/>
      <c r="E14" s="16">
        <v>6</v>
      </c>
      <c r="F14" s="17">
        <f t="shared" si="0"/>
        <v>12</v>
      </c>
      <c r="G14" s="16"/>
      <c r="H14" s="16"/>
      <c r="I14" s="16">
        <v>4</v>
      </c>
      <c r="J14" s="17">
        <f t="shared" si="1"/>
        <v>4</v>
      </c>
      <c r="K14" s="16"/>
      <c r="L14" s="16"/>
      <c r="M14" s="16"/>
      <c r="N14" s="17">
        <f t="shared" si="2"/>
        <v>0</v>
      </c>
      <c r="O14" s="16"/>
      <c r="P14" s="16">
        <v>4</v>
      </c>
      <c r="Q14" s="16">
        <v>3</v>
      </c>
      <c r="R14" s="17">
        <f t="shared" si="4"/>
        <v>7</v>
      </c>
      <c r="S14" s="13">
        <f t="shared" si="3"/>
        <v>23</v>
      </c>
      <c r="U14" s="18">
        <v>8</v>
      </c>
      <c r="V14" s="19" t="s">
        <v>46</v>
      </c>
      <c r="W14" s="16">
        <v>6</v>
      </c>
      <c r="Y14" s="14" t="s">
        <v>45</v>
      </c>
      <c r="Z14" s="19" t="s">
        <v>31</v>
      </c>
      <c r="AA14" s="16">
        <v>5</v>
      </c>
      <c r="AC14" s="14" t="s">
        <v>45</v>
      </c>
      <c r="AD14" s="19" t="s">
        <v>50</v>
      </c>
      <c r="AE14" s="16">
        <v>6</v>
      </c>
    </row>
    <row r="15" spans="1:31" ht="20.100000000000001" customHeight="1">
      <c r="A15" s="14" t="s">
        <v>51</v>
      </c>
      <c r="B15" s="19" t="s">
        <v>52</v>
      </c>
      <c r="C15" s="16">
        <v>6</v>
      </c>
      <c r="D15" s="20">
        <v>5</v>
      </c>
      <c r="E15" s="16">
        <v>6</v>
      </c>
      <c r="F15" s="17">
        <f t="shared" si="0"/>
        <v>17</v>
      </c>
      <c r="G15" s="16">
        <v>5</v>
      </c>
      <c r="H15" s="16">
        <v>13</v>
      </c>
      <c r="I15" s="16">
        <v>7</v>
      </c>
      <c r="J15" s="17">
        <f t="shared" si="1"/>
        <v>25</v>
      </c>
      <c r="K15" s="16">
        <v>5</v>
      </c>
      <c r="L15" s="16">
        <v>7</v>
      </c>
      <c r="M15" s="16">
        <v>3</v>
      </c>
      <c r="N15" s="17">
        <f t="shared" si="2"/>
        <v>15</v>
      </c>
      <c r="O15" s="16">
        <v>17</v>
      </c>
      <c r="P15" s="16">
        <v>11</v>
      </c>
      <c r="Q15" s="16">
        <v>9</v>
      </c>
      <c r="R15" s="17">
        <f t="shared" si="4"/>
        <v>37</v>
      </c>
      <c r="S15" s="13">
        <f t="shared" si="3"/>
        <v>94</v>
      </c>
      <c r="U15" s="21">
        <v>9</v>
      </c>
      <c r="V15" s="15" t="s">
        <v>50</v>
      </c>
      <c r="W15" s="16">
        <v>6</v>
      </c>
      <c r="Y15" s="14" t="s">
        <v>49</v>
      </c>
      <c r="Z15" s="19" t="s">
        <v>53</v>
      </c>
      <c r="AA15" s="16">
        <v>5</v>
      </c>
      <c r="AC15" s="14" t="s">
        <v>49</v>
      </c>
      <c r="AD15" s="19" t="s">
        <v>54</v>
      </c>
      <c r="AE15" s="16">
        <v>5</v>
      </c>
    </row>
    <row r="16" spans="1:31" ht="20.100000000000001" customHeight="1">
      <c r="A16" s="14" t="s">
        <v>55</v>
      </c>
      <c r="B16" s="22" t="s">
        <v>56</v>
      </c>
      <c r="C16" s="23">
        <v>5</v>
      </c>
      <c r="D16" s="23">
        <v>5</v>
      </c>
      <c r="E16" s="23">
        <v>5</v>
      </c>
      <c r="F16" s="17">
        <f t="shared" si="0"/>
        <v>15</v>
      </c>
      <c r="G16" s="23">
        <v>7</v>
      </c>
      <c r="H16" s="23">
        <v>4</v>
      </c>
      <c r="I16" s="23">
        <v>10</v>
      </c>
      <c r="J16" s="17">
        <f t="shared" si="1"/>
        <v>21</v>
      </c>
      <c r="K16" s="23">
        <v>4</v>
      </c>
      <c r="L16" s="23">
        <v>8</v>
      </c>
      <c r="M16" s="23">
        <v>10</v>
      </c>
      <c r="N16" s="17">
        <f t="shared" si="2"/>
        <v>22</v>
      </c>
      <c r="O16" s="23">
        <v>9</v>
      </c>
      <c r="P16" s="23">
        <v>6</v>
      </c>
      <c r="Q16" s="23">
        <v>5</v>
      </c>
      <c r="R16" s="17">
        <f t="shared" si="4"/>
        <v>20</v>
      </c>
      <c r="S16" s="13">
        <f t="shared" si="3"/>
        <v>78</v>
      </c>
      <c r="U16" s="24">
        <v>10</v>
      </c>
      <c r="V16" s="19" t="s">
        <v>52</v>
      </c>
      <c r="W16" s="16">
        <v>6</v>
      </c>
      <c r="Y16" s="14" t="s">
        <v>51</v>
      </c>
      <c r="Z16" s="15" t="s">
        <v>56</v>
      </c>
      <c r="AA16" s="16">
        <v>5</v>
      </c>
      <c r="AC16" s="14" t="s">
        <v>51</v>
      </c>
      <c r="AD16" s="15" t="s">
        <v>56</v>
      </c>
      <c r="AE16" s="16">
        <v>5</v>
      </c>
    </row>
    <row r="17" spans="1:31" ht="20.100000000000001" customHeight="1">
      <c r="A17" s="14" t="s">
        <v>57</v>
      </c>
      <c r="B17" s="25" t="s">
        <v>35</v>
      </c>
      <c r="C17" s="16">
        <v>4</v>
      </c>
      <c r="D17" s="20">
        <v>14</v>
      </c>
      <c r="E17" s="16">
        <v>18</v>
      </c>
      <c r="F17" s="17">
        <f t="shared" si="0"/>
        <v>36</v>
      </c>
      <c r="G17" s="16">
        <v>15</v>
      </c>
      <c r="H17" s="16">
        <v>23</v>
      </c>
      <c r="I17" s="16">
        <v>15</v>
      </c>
      <c r="J17" s="17">
        <f t="shared" si="1"/>
        <v>53</v>
      </c>
      <c r="K17" s="16">
        <v>7</v>
      </c>
      <c r="L17" s="16">
        <v>6</v>
      </c>
      <c r="M17" s="16">
        <v>6</v>
      </c>
      <c r="N17" s="17">
        <f t="shared" si="2"/>
        <v>19</v>
      </c>
      <c r="O17" s="16">
        <v>11</v>
      </c>
      <c r="P17" s="16">
        <v>6</v>
      </c>
      <c r="Q17" s="16">
        <v>6</v>
      </c>
      <c r="R17" s="17">
        <f t="shared" si="4"/>
        <v>23</v>
      </c>
      <c r="S17" s="13">
        <f t="shared" si="3"/>
        <v>131</v>
      </c>
    </row>
    <row r="18" spans="1:31" ht="20.100000000000001" customHeight="1">
      <c r="A18" s="14" t="s">
        <v>58</v>
      </c>
      <c r="B18" s="25" t="s">
        <v>47</v>
      </c>
      <c r="C18" s="16">
        <v>3</v>
      </c>
      <c r="D18" s="16">
        <v>5</v>
      </c>
      <c r="E18" s="16">
        <v>4</v>
      </c>
      <c r="F18" s="17">
        <f t="shared" si="0"/>
        <v>12</v>
      </c>
      <c r="G18" s="16"/>
      <c r="H18" s="16"/>
      <c r="I18" s="16">
        <v>3</v>
      </c>
      <c r="J18" s="17">
        <f t="shared" si="1"/>
        <v>3</v>
      </c>
      <c r="K18" s="16"/>
      <c r="L18" s="16">
        <v>2</v>
      </c>
      <c r="M18" s="16"/>
      <c r="N18" s="17">
        <f t="shared" si="2"/>
        <v>2</v>
      </c>
      <c r="O18" s="16"/>
      <c r="P18" s="16">
        <v>3</v>
      </c>
      <c r="Q18" s="16"/>
      <c r="R18" s="17">
        <f t="shared" si="4"/>
        <v>3</v>
      </c>
      <c r="S18" s="13">
        <f t="shared" si="3"/>
        <v>20</v>
      </c>
    </row>
    <row r="19" spans="1:31" ht="20.100000000000001" customHeight="1">
      <c r="A19" s="14" t="s">
        <v>59</v>
      </c>
      <c r="B19" s="25" t="s">
        <v>60</v>
      </c>
      <c r="C19" s="16">
        <v>3</v>
      </c>
      <c r="D19" s="16"/>
      <c r="E19" s="16"/>
      <c r="F19" s="17">
        <f t="shared" si="0"/>
        <v>3</v>
      </c>
      <c r="G19" s="16"/>
      <c r="H19" s="16"/>
      <c r="I19" s="16"/>
      <c r="J19" s="17">
        <f t="shared" si="1"/>
        <v>0</v>
      </c>
      <c r="K19" s="16"/>
      <c r="L19" s="16"/>
      <c r="M19" s="16"/>
      <c r="N19" s="17">
        <f t="shared" si="2"/>
        <v>0</v>
      </c>
      <c r="O19" s="16"/>
      <c r="P19" s="16"/>
      <c r="Q19" s="16"/>
      <c r="R19" s="17">
        <f t="shared" si="4"/>
        <v>0</v>
      </c>
      <c r="S19" s="13">
        <f t="shared" si="3"/>
        <v>3</v>
      </c>
      <c r="U19" s="1" t="s">
        <v>1</v>
      </c>
      <c r="V19" s="1"/>
      <c r="W19" s="1"/>
      <c r="Y19" s="1" t="s">
        <v>1</v>
      </c>
      <c r="Z19" s="1"/>
      <c r="AA19" s="1"/>
      <c r="AC19" s="1" t="s">
        <v>1</v>
      </c>
      <c r="AD19" s="1"/>
      <c r="AE19" s="1"/>
    </row>
    <row r="20" spans="1:31" ht="20.100000000000001" customHeight="1">
      <c r="A20" s="14" t="s">
        <v>61</v>
      </c>
      <c r="B20" s="25" t="s">
        <v>62</v>
      </c>
      <c r="C20" s="16">
        <v>1</v>
      </c>
      <c r="D20" s="16"/>
      <c r="E20" s="16"/>
      <c r="F20" s="17">
        <f t="shared" si="0"/>
        <v>1</v>
      </c>
      <c r="G20" s="16">
        <v>4</v>
      </c>
      <c r="H20" s="16"/>
      <c r="I20" s="16"/>
      <c r="J20" s="17">
        <f t="shared" si="1"/>
        <v>4</v>
      </c>
      <c r="K20" s="16"/>
      <c r="L20" s="16"/>
      <c r="M20" s="16"/>
      <c r="N20" s="17">
        <f t="shared" si="2"/>
        <v>0</v>
      </c>
      <c r="O20" s="16"/>
      <c r="P20" s="16"/>
      <c r="Q20" s="16"/>
      <c r="R20" s="17">
        <f t="shared" si="4"/>
        <v>0</v>
      </c>
      <c r="S20" s="13">
        <f t="shared" si="3"/>
        <v>5</v>
      </c>
      <c r="U20" s="1" t="s">
        <v>3</v>
      </c>
      <c r="V20" s="1"/>
      <c r="W20" s="1"/>
      <c r="Y20" s="1" t="s">
        <v>3</v>
      </c>
      <c r="Z20" s="1"/>
      <c r="AA20" s="1"/>
      <c r="AC20" s="1" t="s">
        <v>3</v>
      </c>
      <c r="AD20" s="1"/>
      <c r="AE20" s="1"/>
    </row>
    <row r="21" spans="1:31" ht="20.100000000000001" customHeight="1">
      <c r="A21" s="14" t="s">
        <v>63</v>
      </c>
      <c r="B21" s="26" t="s">
        <v>41</v>
      </c>
      <c r="C21" s="16"/>
      <c r="D21" s="16">
        <v>8</v>
      </c>
      <c r="E21" s="16"/>
      <c r="F21" s="17">
        <f t="shared" si="0"/>
        <v>8</v>
      </c>
      <c r="G21" s="16"/>
      <c r="H21" s="16"/>
      <c r="I21" s="16"/>
      <c r="J21" s="17">
        <f t="shared" si="1"/>
        <v>0</v>
      </c>
      <c r="K21" s="16"/>
      <c r="L21" s="16"/>
      <c r="M21" s="16">
        <v>4</v>
      </c>
      <c r="N21" s="17">
        <f t="shared" si="2"/>
        <v>4</v>
      </c>
      <c r="O21" s="16"/>
      <c r="P21" s="16"/>
      <c r="Q21" s="16">
        <v>4</v>
      </c>
      <c r="R21" s="17">
        <f t="shared" si="4"/>
        <v>4</v>
      </c>
      <c r="S21" s="13">
        <f t="shared" si="3"/>
        <v>16</v>
      </c>
      <c r="U21" s="1" t="s">
        <v>2</v>
      </c>
      <c r="V21" s="1"/>
      <c r="W21" s="1"/>
      <c r="Y21" s="1" t="s">
        <v>2</v>
      </c>
      <c r="Z21" s="1"/>
      <c r="AA21" s="1"/>
      <c r="AC21" s="1" t="s">
        <v>2</v>
      </c>
      <c r="AD21" s="1"/>
      <c r="AE21" s="1"/>
    </row>
    <row r="22" spans="1:31" ht="20.100000000000001" customHeight="1">
      <c r="A22" s="14" t="s">
        <v>64</v>
      </c>
      <c r="B22" s="25" t="s">
        <v>65</v>
      </c>
      <c r="C22" s="16"/>
      <c r="D22" s="16">
        <v>5</v>
      </c>
      <c r="E22" s="16">
        <v>4</v>
      </c>
      <c r="F22" s="17">
        <f t="shared" si="0"/>
        <v>9</v>
      </c>
      <c r="G22" s="16"/>
      <c r="H22" s="16">
        <v>2</v>
      </c>
      <c r="I22" s="16"/>
      <c r="J22" s="17">
        <f t="shared" si="1"/>
        <v>2</v>
      </c>
      <c r="K22" s="16">
        <v>3</v>
      </c>
      <c r="L22" s="16"/>
      <c r="M22" s="16">
        <v>4</v>
      </c>
      <c r="N22" s="17">
        <f t="shared" si="2"/>
        <v>7</v>
      </c>
      <c r="O22" s="16"/>
      <c r="P22" s="16">
        <v>3</v>
      </c>
      <c r="Q22" s="16">
        <v>5</v>
      </c>
      <c r="R22" s="17">
        <f t="shared" si="4"/>
        <v>8</v>
      </c>
      <c r="S22" s="13">
        <f t="shared" si="3"/>
        <v>26</v>
      </c>
      <c r="U22" s="3" t="s">
        <v>66</v>
      </c>
      <c r="V22" s="3"/>
      <c r="W22" s="3"/>
      <c r="Y22" s="3" t="s">
        <v>67</v>
      </c>
      <c r="Z22" s="3"/>
      <c r="AA22" s="3"/>
      <c r="AC22" s="3" t="s">
        <v>68</v>
      </c>
      <c r="AD22" s="3"/>
      <c r="AE22" s="3"/>
    </row>
    <row r="23" spans="1:31" ht="20.100000000000001" customHeight="1">
      <c r="A23" s="14" t="s">
        <v>69</v>
      </c>
      <c r="B23" s="25" t="s">
        <v>54</v>
      </c>
      <c r="C23" s="16"/>
      <c r="D23" s="16">
        <v>4</v>
      </c>
      <c r="E23" s="16">
        <v>5</v>
      </c>
      <c r="F23" s="17">
        <f t="shared" si="0"/>
        <v>9</v>
      </c>
      <c r="G23" s="16">
        <v>6</v>
      </c>
      <c r="H23" s="16">
        <v>4</v>
      </c>
      <c r="I23" s="16">
        <v>3</v>
      </c>
      <c r="J23" s="17">
        <f t="shared" si="1"/>
        <v>13</v>
      </c>
      <c r="K23" s="16"/>
      <c r="L23" s="16">
        <v>3</v>
      </c>
      <c r="M23" s="16"/>
      <c r="N23" s="17">
        <f t="shared" si="2"/>
        <v>3</v>
      </c>
      <c r="O23" s="16"/>
      <c r="P23" s="16">
        <v>5</v>
      </c>
      <c r="Q23" s="16">
        <v>3</v>
      </c>
      <c r="R23" s="17">
        <f t="shared" si="4"/>
        <v>8</v>
      </c>
      <c r="S23" s="13">
        <f t="shared" si="3"/>
        <v>33</v>
      </c>
    </row>
    <row r="24" spans="1:31" ht="20.100000000000001" customHeight="1">
      <c r="A24" s="14" t="s">
        <v>70</v>
      </c>
      <c r="B24" s="25" t="s">
        <v>71</v>
      </c>
      <c r="C24" s="16"/>
      <c r="D24" s="16">
        <v>3</v>
      </c>
      <c r="E24" s="16"/>
      <c r="F24" s="17">
        <f t="shared" si="0"/>
        <v>3</v>
      </c>
      <c r="G24" s="16"/>
      <c r="H24" s="16"/>
      <c r="I24" s="16"/>
      <c r="J24" s="17">
        <f t="shared" si="1"/>
        <v>0</v>
      </c>
      <c r="K24" s="16"/>
      <c r="L24" s="16">
        <v>2</v>
      </c>
      <c r="M24" s="16"/>
      <c r="N24" s="17">
        <f t="shared" si="2"/>
        <v>2</v>
      </c>
      <c r="O24" s="16"/>
      <c r="P24" s="16"/>
      <c r="Q24" s="16"/>
      <c r="R24" s="17">
        <f t="shared" si="4"/>
        <v>0</v>
      </c>
      <c r="S24" s="13">
        <f t="shared" si="3"/>
        <v>5</v>
      </c>
      <c r="U24" s="9" t="s">
        <v>8</v>
      </c>
      <c r="V24" s="10" t="s">
        <v>28</v>
      </c>
      <c r="W24" s="11" t="s">
        <v>29</v>
      </c>
      <c r="Y24" s="9" t="s">
        <v>8</v>
      </c>
      <c r="Z24" s="10" t="s">
        <v>28</v>
      </c>
      <c r="AA24" s="11" t="s">
        <v>29</v>
      </c>
      <c r="AC24" s="9" t="s">
        <v>8</v>
      </c>
      <c r="AD24" s="10" t="s">
        <v>28</v>
      </c>
      <c r="AE24" s="11" t="s">
        <v>29</v>
      </c>
    </row>
    <row r="25" spans="1:31" ht="20.100000000000001" customHeight="1">
      <c r="A25" s="14" t="s">
        <v>72</v>
      </c>
      <c r="B25" s="25" t="s">
        <v>73</v>
      </c>
      <c r="C25" s="16"/>
      <c r="D25" s="16">
        <v>3</v>
      </c>
      <c r="E25" s="16"/>
      <c r="F25" s="17">
        <f t="shared" si="0"/>
        <v>3</v>
      </c>
      <c r="G25" s="16"/>
      <c r="H25" s="16"/>
      <c r="I25" s="16"/>
      <c r="J25" s="17">
        <f t="shared" si="1"/>
        <v>0</v>
      </c>
      <c r="K25" s="16"/>
      <c r="L25" s="16"/>
      <c r="M25" s="16">
        <v>2</v>
      </c>
      <c r="N25" s="17">
        <f t="shared" si="2"/>
        <v>2</v>
      </c>
      <c r="O25" s="16"/>
      <c r="P25" s="16"/>
      <c r="Q25" s="16">
        <v>3</v>
      </c>
      <c r="R25" s="17">
        <f t="shared" si="4"/>
        <v>3</v>
      </c>
      <c r="S25" s="13">
        <f t="shared" si="3"/>
        <v>8</v>
      </c>
      <c r="U25" s="18">
        <v>1</v>
      </c>
      <c r="V25" s="15" t="s">
        <v>32</v>
      </c>
      <c r="W25" s="16">
        <v>19</v>
      </c>
      <c r="Y25" s="14" t="s">
        <v>26</v>
      </c>
      <c r="Z25" s="15" t="s">
        <v>35</v>
      </c>
      <c r="AA25" s="16">
        <v>23</v>
      </c>
      <c r="AC25" s="14" t="s">
        <v>26</v>
      </c>
      <c r="AD25" s="15" t="s">
        <v>32</v>
      </c>
      <c r="AE25" s="16">
        <v>17</v>
      </c>
    </row>
    <row r="26" spans="1:31" ht="20.100000000000001" customHeight="1">
      <c r="A26" s="14" t="s">
        <v>74</v>
      </c>
      <c r="B26" s="25" t="s">
        <v>75</v>
      </c>
      <c r="C26" s="16"/>
      <c r="D26" s="20"/>
      <c r="E26" s="16">
        <v>4</v>
      </c>
      <c r="F26" s="17">
        <f t="shared" si="0"/>
        <v>4</v>
      </c>
      <c r="G26" s="16"/>
      <c r="H26" s="16"/>
      <c r="I26" s="16"/>
      <c r="J26" s="17">
        <f t="shared" si="1"/>
        <v>0</v>
      </c>
      <c r="K26" s="16"/>
      <c r="L26" s="16"/>
      <c r="M26" s="16"/>
      <c r="N26" s="17">
        <f t="shared" si="2"/>
        <v>0</v>
      </c>
      <c r="O26" s="16"/>
      <c r="P26" s="16"/>
      <c r="Q26" s="16"/>
      <c r="R26" s="17">
        <f t="shared" si="4"/>
        <v>0</v>
      </c>
      <c r="S26" s="13">
        <f t="shared" si="3"/>
        <v>4</v>
      </c>
      <c r="U26" s="18">
        <v>2</v>
      </c>
      <c r="V26" s="15" t="s">
        <v>27</v>
      </c>
      <c r="W26" s="16">
        <v>18</v>
      </c>
      <c r="Y26" s="14" t="s">
        <v>30</v>
      </c>
      <c r="Z26" s="15" t="s">
        <v>32</v>
      </c>
      <c r="AA26" s="16">
        <v>21</v>
      </c>
      <c r="AC26" s="14" t="s">
        <v>30</v>
      </c>
      <c r="AD26" s="15" t="s">
        <v>34</v>
      </c>
      <c r="AE26" s="16">
        <v>15</v>
      </c>
    </row>
    <row r="27" spans="1:31" ht="20.100000000000001" customHeight="1">
      <c r="A27" s="14" t="s">
        <v>76</v>
      </c>
      <c r="B27" s="25" t="s">
        <v>77</v>
      </c>
      <c r="C27" s="16"/>
      <c r="D27" s="16"/>
      <c r="E27" s="16"/>
      <c r="F27" s="17">
        <f t="shared" si="0"/>
        <v>0</v>
      </c>
      <c r="G27" s="16">
        <v>8</v>
      </c>
      <c r="H27" s="16">
        <v>3</v>
      </c>
      <c r="I27" s="16">
        <v>3</v>
      </c>
      <c r="J27" s="17">
        <f t="shared" si="1"/>
        <v>14</v>
      </c>
      <c r="K27" s="16">
        <v>3</v>
      </c>
      <c r="L27" s="16"/>
      <c r="M27" s="16"/>
      <c r="N27" s="17">
        <f t="shared" si="2"/>
        <v>3</v>
      </c>
      <c r="O27" s="16">
        <v>4</v>
      </c>
      <c r="P27" s="16"/>
      <c r="Q27" s="16">
        <v>11</v>
      </c>
      <c r="R27" s="17">
        <f t="shared" si="4"/>
        <v>15</v>
      </c>
      <c r="S27" s="13">
        <f t="shared" si="3"/>
        <v>32</v>
      </c>
      <c r="U27" s="18">
        <v>3</v>
      </c>
      <c r="V27" s="15" t="s">
        <v>34</v>
      </c>
      <c r="W27" s="16">
        <v>17</v>
      </c>
      <c r="Y27" s="14" t="s">
        <v>33</v>
      </c>
      <c r="Z27" s="15" t="s">
        <v>27</v>
      </c>
      <c r="AA27" s="16">
        <v>13</v>
      </c>
      <c r="AC27" s="14" t="s">
        <v>33</v>
      </c>
      <c r="AD27" s="15" t="s">
        <v>35</v>
      </c>
      <c r="AE27" s="16">
        <v>15</v>
      </c>
    </row>
    <row r="28" spans="1:31" ht="20.100000000000001" customHeight="1">
      <c r="A28" s="14" t="s">
        <v>78</v>
      </c>
      <c r="B28" s="25" t="s">
        <v>79</v>
      </c>
      <c r="C28" s="16"/>
      <c r="D28" s="20"/>
      <c r="E28" s="16"/>
      <c r="F28" s="17">
        <f t="shared" si="0"/>
        <v>0</v>
      </c>
      <c r="G28" s="16">
        <v>5</v>
      </c>
      <c r="H28" s="16"/>
      <c r="I28" s="16"/>
      <c r="J28" s="17">
        <f t="shared" si="1"/>
        <v>5</v>
      </c>
      <c r="K28" s="16"/>
      <c r="L28" s="16"/>
      <c r="M28" s="16"/>
      <c r="N28" s="17">
        <f t="shared" si="2"/>
        <v>0</v>
      </c>
      <c r="O28" s="16"/>
      <c r="P28" s="16"/>
      <c r="Q28" s="16"/>
      <c r="R28" s="17">
        <f t="shared" si="4"/>
        <v>0</v>
      </c>
      <c r="S28" s="13">
        <f t="shared" si="3"/>
        <v>5</v>
      </c>
      <c r="U28" s="18">
        <v>4</v>
      </c>
      <c r="V28" s="15" t="s">
        <v>35</v>
      </c>
      <c r="W28" s="16">
        <v>15</v>
      </c>
      <c r="Y28" s="14" t="s">
        <v>36</v>
      </c>
      <c r="Z28" s="15" t="s">
        <v>48</v>
      </c>
      <c r="AA28" s="16">
        <v>13</v>
      </c>
      <c r="AC28" s="14" t="s">
        <v>36</v>
      </c>
      <c r="AD28" s="15" t="s">
        <v>56</v>
      </c>
      <c r="AE28" s="16">
        <v>10</v>
      </c>
    </row>
    <row r="29" spans="1:31" ht="20.100000000000001" customHeight="1">
      <c r="A29" s="14" t="s">
        <v>80</v>
      </c>
      <c r="B29" s="25" t="s">
        <v>81</v>
      </c>
      <c r="C29" s="23"/>
      <c r="D29" s="23"/>
      <c r="E29" s="23"/>
      <c r="F29" s="17">
        <f t="shared" si="0"/>
        <v>0</v>
      </c>
      <c r="G29" s="23">
        <v>4</v>
      </c>
      <c r="H29" s="23"/>
      <c r="I29" s="23"/>
      <c r="J29" s="17">
        <f t="shared" si="1"/>
        <v>4</v>
      </c>
      <c r="K29" s="23">
        <v>3</v>
      </c>
      <c r="L29" s="23"/>
      <c r="M29" s="23"/>
      <c r="N29" s="17">
        <f t="shared" si="2"/>
        <v>3</v>
      </c>
      <c r="O29" s="23"/>
      <c r="P29" s="23"/>
      <c r="Q29" s="23"/>
      <c r="R29" s="17">
        <f t="shared" si="4"/>
        <v>0</v>
      </c>
      <c r="S29" s="13">
        <f t="shared" si="3"/>
        <v>7</v>
      </c>
      <c r="U29" s="18">
        <v>5</v>
      </c>
      <c r="V29" s="15" t="s">
        <v>39</v>
      </c>
      <c r="W29" s="16">
        <v>13</v>
      </c>
      <c r="Y29" s="14" t="s">
        <v>38</v>
      </c>
      <c r="Z29" s="15" t="s">
        <v>39</v>
      </c>
      <c r="AA29" s="16">
        <v>8</v>
      </c>
      <c r="AC29" s="14" t="s">
        <v>38</v>
      </c>
      <c r="AD29" s="15" t="s">
        <v>48</v>
      </c>
      <c r="AE29" s="16">
        <v>7</v>
      </c>
    </row>
    <row r="30" spans="1:31" ht="20.100000000000001" customHeight="1">
      <c r="A30" s="14" t="s">
        <v>82</v>
      </c>
      <c r="B30" s="25" t="s">
        <v>83</v>
      </c>
      <c r="C30" s="16"/>
      <c r="D30" s="20"/>
      <c r="E30" s="16"/>
      <c r="F30" s="17">
        <f t="shared" si="0"/>
        <v>0</v>
      </c>
      <c r="G30" s="16"/>
      <c r="H30" s="16">
        <v>3</v>
      </c>
      <c r="I30" s="16"/>
      <c r="J30" s="17">
        <f t="shared" si="1"/>
        <v>3</v>
      </c>
      <c r="K30" s="16"/>
      <c r="L30" s="16">
        <v>2</v>
      </c>
      <c r="M30" s="16">
        <v>5</v>
      </c>
      <c r="N30" s="17">
        <f t="shared" si="2"/>
        <v>7</v>
      </c>
      <c r="O30" s="16">
        <v>5</v>
      </c>
      <c r="P30" s="16">
        <v>3</v>
      </c>
      <c r="Q30" s="16"/>
      <c r="R30" s="17">
        <f t="shared" si="4"/>
        <v>8</v>
      </c>
      <c r="S30" s="13">
        <f t="shared" si="3"/>
        <v>18</v>
      </c>
      <c r="U30" s="18">
        <v>6</v>
      </c>
      <c r="V30" s="15" t="s">
        <v>77</v>
      </c>
      <c r="W30" s="16">
        <v>8</v>
      </c>
      <c r="Y30" s="14" t="s">
        <v>40</v>
      </c>
      <c r="Z30" s="15" t="s">
        <v>34</v>
      </c>
      <c r="AA30" s="16">
        <v>7</v>
      </c>
      <c r="AC30" s="14" t="s">
        <v>40</v>
      </c>
      <c r="AD30" s="15" t="s">
        <v>39</v>
      </c>
      <c r="AE30" s="16">
        <v>6</v>
      </c>
    </row>
    <row r="31" spans="1:31" ht="20.100000000000001" customHeight="1">
      <c r="A31" s="14" t="s">
        <v>84</v>
      </c>
      <c r="B31" s="25" t="s">
        <v>85</v>
      </c>
      <c r="C31" s="16"/>
      <c r="D31" s="16"/>
      <c r="E31" s="16"/>
      <c r="F31" s="17">
        <f t="shared" si="0"/>
        <v>0</v>
      </c>
      <c r="G31" s="16"/>
      <c r="H31" s="16"/>
      <c r="I31" s="16">
        <v>3</v>
      </c>
      <c r="J31" s="17">
        <f t="shared" si="1"/>
        <v>3</v>
      </c>
      <c r="K31" s="16">
        <v>4</v>
      </c>
      <c r="L31" s="16"/>
      <c r="M31" s="16"/>
      <c r="N31" s="17">
        <f t="shared" si="2"/>
        <v>4</v>
      </c>
      <c r="O31" s="16">
        <v>4</v>
      </c>
      <c r="P31" s="16">
        <v>5</v>
      </c>
      <c r="Q31" s="16"/>
      <c r="R31" s="17">
        <f t="shared" si="4"/>
        <v>9</v>
      </c>
      <c r="S31" s="13">
        <f t="shared" si="3"/>
        <v>16</v>
      </c>
      <c r="U31" s="18">
        <v>7</v>
      </c>
      <c r="V31" s="15" t="s">
        <v>56</v>
      </c>
      <c r="W31" s="16">
        <v>7</v>
      </c>
      <c r="Y31" s="14" t="s">
        <v>42</v>
      </c>
      <c r="Z31" s="15" t="s">
        <v>37</v>
      </c>
      <c r="AA31" s="16">
        <v>6</v>
      </c>
      <c r="AC31" s="14" t="s">
        <v>42</v>
      </c>
      <c r="AD31" s="15" t="s">
        <v>27</v>
      </c>
      <c r="AE31" s="16">
        <v>5</v>
      </c>
    </row>
    <row r="32" spans="1:31" ht="20.100000000000001" customHeight="1">
      <c r="A32" s="14" t="s">
        <v>86</v>
      </c>
      <c r="B32" s="25" t="s">
        <v>87</v>
      </c>
      <c r="C32" s="16"/>
      <c r="D32" s="16"/>
      <c r="E32" s="16"/>
      <c r="F32" s="17">
        <f t="shared" si="0"/>
        <v>0</v>
      </c>
      <c r="G32" s="16"/>
      <c r="H32" s="16"/>
      <c r="I32" s="16"/>
      <c r="J32" s="17">
        <f t="shared" si="1"/>
        <v>0</v>
      </c>
      <c r="K32" s="16">
        <v>3</v>
      </c>
      <c r="L32" s="16"/>
      <c r="M32" s="16"/>
      <c r="N32" s="17">
        <f t="shared" si="2"/>
        <v>3</v>
      </c>
      <c r="O32" s="16"/>
      <c r="P32" s="16"/>
      <c r="Q32" s="16"/>
      <c r="R32" s="17">
        <f t="shared" si="4"/>
        <v>0</v>
      </c>
      <c r="S32" s="13">
        <f t="shared" si="3"/>
        <v>3</v>
      </c>
      <c r="U32" s="18">
        <v>8</v>
      </c>
      <c r="V32" s="19" t="s">
        <v>54</v>
      </c>
      <c r="W32" s="16">
        <v>6</v>
      </c>
      <c r="Y32" s="14" t="s">
        <v>45</v>
      </c>
      <c r="Z32" s="19" t="s">
        <v>46</v>
      </c>
      <c r="AA32" s="16">
        <v>5</v>
      </c>
      <c r="AC32" s="14" t="s">
        <v>45</v>
      </c>
      <c r="AD32" s="19" t="s">
        <v>50</v>
      </c>
      <c r="AE32" s="16">
        <v>4</v>
      </c>
    </row>
    <row r="33" spans="1:31" ht="20.100000000000001" customHeight="1">
      <c r="A33" s="14" t="s">
        <v>88</v>
      </c>
      <c r="B33" s="25" t="s">
        <v>89</v>
      </c>
      <c r="C33" s="16"/>
      <c r="D33" s="16"/>
      <c r="E33" s="16"/>
      <c r="F33" s="17">
        <f t="shared" si="0"/>
        <v>0</v>
      </c>
      <c r="G33" s="16"/>
      <c r="H33" s="16"/>
      <c r="I33" s="16"/>
      <c r="J33" s="17">
        <f t="shared" si="1"/>
        <v>0</v>
      </c>
      <c r="K33" s="16"/>
      <c r="L33" s="16">
        <v>8</v>
      </c>
      <c r="M33" s="16"/>
      <c r="N33" s="17">
        <f t="shared" si="2"/>
        <v>8</v>
      </c>
      <c r="O33" s="16"/>
      <c r="P33" s="16"/>
      <c r="Q33" s="16"/>
      <c r="R33" s="17">
        <f t="shared" si="4"/>
        <v>0</v>
      </c>
      <c r="S33" s="13">
        <f t="shared" si="3"/>
        <v>8</v>
      </c>
      <c r="U33" s="18">
        <v>9</v>
      </c>
      <c r="V33" s="19" t="s">
        <v>43</v>
      </c>
      <c r="W33" s="16">
        <v>6</v>
      </c>
      <c r="Y33" s="14" t="s">
        <v>49</v>
      </c>
      <c r="Z33" s="19" t="s">
        <v>56</v>
      </c>
      <c r="AA33" s="16">
        <v>4</v>
      </c>
      <c r="AC33" s="14" t="s">
        <v>49</v>
      </c>
      <c r="AD33" s="19" t="s">
        <v>31</v>
      </c>
      <c r="AE33" s="16">
        <v>3</v>
      </c>
    </row>
    <row r="34" spans="1:31" ht="20.100000000000001" customHeight="1">
      <c r="A34" s="14" t="s">
        <v>90</v>
      </c>
      <c r="B34" s="25" t="s">
        <v>91</v>
      </c>
      <c r="C34" s="16"/>
      <c r="D34" s="16"/>
      <c r="E34" s="16"/>
      <c r="F34" s="17">
        <f t="shared" si="0"/>
        <v>0</v>
      </c>
      <c r="G34" s="16"/>
      <c r="H34" s="16"/>
      <c r="I34" s="16"/>
      <c r="J34" s="17">
        <f t="shared" si="1"/>
        <v>0</v>
      </c>
      <c r="K34" s="16"/>
      <c r="L34" s="16">
        <v>2</v>
      </c>
      <c r="M34" s="16"/>
      <c r="N34" s="17">
        <f t="shared" si="2"/>
        <v>2</v>
      </c>
      <c r="O34" s="16"/>
      <c r="P34" s="16"/>
      <c r="Q34" s="16">
        <v>3</v>
      </c>
      <c r="R34" s="17">
        <f t="shared" si="4"/>
        <v>3</v>
      </c>
      <c r="S34" s="13">
        <f t="shared" si="3"/>
        <v>5</v>
      </c>
      <c r="U34" s="18">
        <v>10</v>
      </c>
      <c r="V34" s="15" t="s">
        <v>31</v>
      </c>
      <c r="W34" s="16">
        <v>5</v>
      </c>
      <c r="Y34" s="14" t="s">
        <v>51</v>
      </c>
      <c r="Z34" s="15" t="s">
        <v>54</v>
      </c>
      <c r="AA34" s="16">
        <v>4</v>
      </c>
      <c r="AC34" s="14" t="s">
        <v>51</v>
      </c>
      <c r="AD34" s="15" t="s">
        <v>77</v>
      </c>
      <c r="AE34" s="16">
        <v>3</v>
      </c>
    </row>
    <row r="35" spans="1:31" ht="20.100000000000001" customHeight="1">
      <c r="A35" s="14" t="s">
        <v>92</v>
      </c>
      <c r="B35" s="25" t="s">
        <v>93</v>
      </c>
      <c r="C35" s="16"/>
      <c r="D35" s="16"/>
      <c r="E35" s="16"/>
      <c r="F35" s="17">
        <f t="shared" si="0"/>
        <v>0</v>
      </c>
      <c r="G35" s="16"/>
      <c r="H35" s="16"/>
      <c r="I35" s="16"/>
      <c r="J35" s="17">
        <f t="shared" si="1"/>
        <v>0</v>
      </c>
      <c r="K35" s="16"/>
      <c r="L35" s="16">
        <v>2</v>
      </c>
      <c r="M35" s="16"/>
      <c r="N35" s="17">
        <f t="shared" si="2"/>
        <v>2</v>
      </c>
      <c r="O35" s="16"/>
      <c r="P35" s="16"/>
      <c r="Q35" s="16"/>
      <c r="R35" s="17">
        <f t="shared" si="4"/>
        <v>0</v>
      </c>
      <c r="S35" s="13">
        <f t="shared" si="3"/>
        <v>2</v>
      </c>
    </row>
    <row r="36" spans="1:31" ht="20.100000000000001" customHeight="1">
      <c r="A36" s="14" t="s">
        <v>94</v>
      </c>
      <c r="B36" s="25" t="s">
        <v>95</v>
      </c>
      <c r="C36" s="16"/>
      <c r="D36" s="16"/>
      <c r="E36" s="16"/>
      <c r="F36" s="17">
        <f t="shared" si="0"/>
        <v>0</v>
      </c>
      <c r="G36" s="16"/>
      <c r="H36" s="16"/>
      <c r="I36" s="16"/>
      <c r="J36" s="17">
        <f t="shared" si="1"/>
        <v>0</v>
      </c>
      <c r="K36" s="16"/>
      <c r="L36" s="16"/>
      <c r="M36" s="16">
        <v>3</v>
      </c>
      <c r="N36" s="17">
        <f t="shared" si="2"/>
        <v>3</v>
      </c>
      <c r="O36" s="16"/>
      <c r="P36" s="16"/>
      <c r="Q36" s="16"/>
      <c r="R36" s="17">
        <f t="shared" si="4"/>
        <v>0</v>
      </c>
      <c r="S36" s="13">
        <f t="shared" si="3"/>
        <v>3</v>
      </c>
    </row>
    <row r="37" spans="1:31" ht="20.100000000000001" customHeight="1">
      <c r="A37" s="14" t="s">
        <v>96</v>
      </c>
      <c r="B37" s="25" t="s">
        <v>97</v>
      </c>
      <c r="C37" s="16"/>
      <c r="D37" s="16"/>
      <c r="E37" s="16"/>
      <c r="F37" s="17">
        <f t="shared" si="0"/>
        <v>0</v>
      </c>
      <c r="G37" s="16"/>
      <c r="H37" s="16"/>
      <c r="I37" s="16"/>
      <c r="J37" s="17">
        <f t="shared" si="1"/>
        <v>0</v>
      </c>
      <c r="K37" s="16"/>
      <c r="L37" s="16"/>
      <c r="M37" s="16">
        <v>3</v>
      </c>
      <c r="N37" s="17">
        <f t="shared" si="2"/>
        <v>3</v>
      </c>
      <c r="O37" s="16"/>
      <c r="P37" s="16"/>
      <c r="Q37" s="16"/>
      <c r="R37" s="17">
        <f t="shared" si="4"/>
        <v>0</v>
      </c>
      <c r="S37" s="13">
        <f t="shared" si="3"/>
        <v>3</v>
      </c>
      <c r="U37" s="1" t="s">
        <v>1</v>
      </c>
      <c r="V37" s="1"/>
      <c r="W37" s="1"/>
      <c r="Y37" s="1" t="s">
        <v>1</v>
      </c>
      <c r="Z37" s="1"/>
      <c r="AA37" s="1"/>
      <c r="AC37" s="1" t="s">
        <v>1</v>
      </c>
      <c r="AD37" s="1"/>
      <c r="AE37" s="1"/>
    </row>
    <row r="38" spans="1:31" ht="20.100000000000001" customHeight="1">
      <c r="A38" s="14" t="s">
        <v>98</v>
      </c>
      <c r="B38" s="25" t="s">
        <v>99</v>
      </c>
      <c r="C38" s="16"/>
      <c r="D38" s="16"/>
      <c r="E38" s="16"/>
      <c r="F38" s="17">
        <f t="shared" si="0"/>
        <v>0</v>
      </c>
      <c r="G38" s="16"/>
      <c r="H38" s="16"/>
      <c r="I38" s="16"/>
      <c r="J38" s="17">
        <f t="shared" si="1"/>
        <v>0</v>
      </c>
      <c r="K38" s="16"/>
      <c r="L38" s="16"/>
      <c r="M38" s="16"/>
      <c r="N38" s="17">
        <f t="shared" si="2"/>
        <v>0</v>
      </c>
      <c r="O38" s="16">
        <v>4</v>
      </c>
      <c r="P38" s="16"/>
      <c r="Q38" s="16"/>
      <c r="R38" s="17">
        <f t="shared" si="4"/>
        <v>4</v>
      </c>
      <c r="S38" s="13">
        <f t="shared" si="3"/>
        <v>4</v>
      </c>
      <c r="U38" s="1" t="s">
        <v>3</v>
      </c>
      <c r="V38" s="1"/>
      <c r="W38" s="1"/>
      <c r="Y38" s="1" t="s">
        <v>3</v>
      </c>
      <c r="Z38" s="1"/>
      <c r="AA38" s="1"/>
      <c r="AC38" s="1" t="s">
        <v>3</v>
      </c>
      <c r="AD38" s="1"/>
      <c r="AE38" s="1"/>
    </row>
    <row r="39" spans="1:31" ht="20.100000000000001" customHeight="1">
      <c r="A39" s="14" t="s">
        <v>100</v>
      </c>
      <c r="B39" s="25" t="s">
        <v>101</v>
      </c>
      <c r="C39" s="16"/>
      <c r="D39" s="20"/>
      <c r="E39" s="16"/>
      <c r="F39" s="17">
        <f t="shared" si="0"/>
        <v>0</v>
      </c>
      <c r="G39" s="16"/>
      <c r="H39" s="16"/>
      <c r="I39" s="16"/>
      <c r="J39" s="17">
        <f t="shared" si="1"/>
        <v>0</v>
      </c>
      <c r="K39" s="16"/>
      <c r="L39" s="16"/>
      <c r="M39" s="16"/>
      <c r="N39" s="17">
        <f t="shared" si="2"/>
        <v>0</v>
      </c>
      <c r="O39" s="16">
        <v>4</v>
      </c>
      <c r="P39" s="16"/>
      <c r="Q39" s="16"/>
      <c r="R39" s="17">
        <f t="shared" si="4"/>
        <v>4</v>
      </c>
      <c r="S39" s="13">
        <f t="shared" si="3"/>
        <v>4</v>
      </c>
      <c r="U39" s="1" t="s">
        <v>2</v>
      </c>
      <c r="V39" s="1"/>
      <c r="W39" s="1"/>
      <c r="Y39" s="1" t="s">
        <v>2</v>
      </c>
      <c r="Z39" s="1"/>
      <c r="AA39" s="1"/>
      <c r="AC39" s="1" t="s">
        <v>2</v>
      </c>
      <c r="AD39" s="1"/>
      <c r="AE39" s="1"/>
    </row>
    <row r="40" spans="1:31" ht="20.100000000000001" customHeight="1">
      <c r="A40" s="14" t="s">
        <v>102</v>
      </c>
      <c r="B40" s="25"/>
      <c r="C40" s="16"/>
      <c r="D40" s="16"/>
      <c r="E40" s="16"/>
      <c r="F40" s="17">
        <f t="shared" si="0"/>
        <v>0</v>
      </c>
      <c r="G40" s="16"/>
      <c r="H40" s="16"/>
      <c r="I40" s="16"/>
      <c r="J40" s="17">
        <f t="shared" si="1"/>
        <v>0</v>
      </c>
      <c r="K40" s="16"/>
      <c r="L40" s="16"/>
      <c r="M40" s="16"/>
      <c r="N40" s="17">
        <f t="shared" si="2"/>
        <v>0</v>
      </c>
      <c r="O40" s="16"/>
      <c r="P40" s="16"/>
      <c r="Q40" s="16"/>
      <c r="R40" s="17">
        <f t="shared" si="4"/>
        <v>0</v>
      </c>
      <c r="S40" s="13">
        <f t="shared" si="3"/>
        <v>0</v>
      </c>
      <c r="U40" s="3" t="s">
        <v>103</v>
      </c>
      <c r="V40" s="3"/>
      <c r="W40" s="3"/>
      <c r="Y40" s="3" t="s">
        <v>104</v>
      </c>
      <c r="Z40" s="3"/>
      <c r="AA40" s="3"/>
      <c r="AC40" s="3" t="s">
        <v>105</v>
      </c>
      <c r="AD40" s="3"/>
      <c r="AE40" s="3"/>
    </row>
    <row r="41" spans="1:31" ht="20.100000000000001" customHeight="1">
      <c r="A41" s="14" t="s">
        <v>106</v>
      </c>
      <c r="B41" s="25"/>
      <c r="C41" s="16"/>
      <c r="D41" s="20"/>
      <c r="E41" s="16"/>
      <c r="F41" s="17">
        <f t="shared" si="0"/>
        <v>0</v>
      </c>
      <c r="G41" s="16"/>
      <c r="H41" s="16"/>
      <c r="I41" s="16"/>
      <c r="J41" s="17">
        <f t="shared" si="1"/>
        <v>0</v>
      </c>
      <c r="K41" s="16"/>
      <c r="L41" s="16"/>
      <c r="M41" s="16"/>
      <c r="N41" s="17">
        <f t="shared" si="2"/>
        <v>0</v>
      </c>
      <c r="O41" s="16"/>
      <c r="P41" s="16"/>
      <c r="Q41" s="16"/>
      <c r="R41" s="17">
        <f t="shared" si="4"/>
        <v>0</v>
      </c>
      <c r="S41" s="13">
        <f t="shared" si="3"/>
        <v>0</v>
      </c>
    </row>
    <row r="42" spans="1:31" ht="20.100000000000001" customHeight="1">
      <c r="A42" s="14" t="s">
        <v>107</v>
      </c>
      <c r="B42" s="25"/>
      <c r="C42" s="23"/>
      <c r="D42" s="23"/>
      <c r="E42" s="23"/>
      <c r="F42" s="17">
        <f t="shared" si="0"/>
        <v>0</v>
      </c>
      <c r="G42" s="23"/>
      <c r="H42" s="23"/>
      <c r="I42" s="23"/>
      <c r="J42" s="17">
        <f t="shared" si="1"/>
        <v>0</v>
      </c>
      <c r="K42" s="23"/>
      <c r="L42" s="23"/>
      <c r="M42" s="23"/>
      <c r="N42" s="17">
        <f t="shared" si="2"/>
        <v>0</v>
      </c>
      <c r="O42" s="23"/>
      <c r="P42" s="23"/>
      <c r="Q42" s="23"/>
      <c r="R42" s="17">
        <f t="shared" si="4"/>
        <v>0</v>
      </c>
      <c r="S42" s="13">
        <f t="shared" si="3"/>
        <v>0</v>
      </c>
      <c r="U42" s="9" t="s">
        <v>8</v>
      </c>
      <c r="V42" s="10" t="s">
        <v>28</v>
      </c>
      <c r="W42" s="11" t="s">
        <v>29</v>
      </c>
      <c r="Y42" s="9" t="s">
        <v>8</v>
      </c>
      <c r="Z42" s="10" t="s">
        <v>28</v>
      </c>
      <c r="AA42" s="11" t="s">
        <v>29</v>
      </c>
      <c r="AC42" s="9" t="s">
        <v>8</v>
      </c>
      <c r="AD42" s="10" t="s">
        <v>28</v>
      </c>
      <c r="AE42" s="11" t="s">
        <v>29</v>
      </c>
    </row>
    <row r="43" spans="1:31" ht="20.100000000000001" customHeight="1">
      <c r="A43" s="14" t="s">
        <v>108</v>
      </c>
      <c r="B43" s="25"/>
      <c r="C43" s="16"/>
      <c r="D43" s="20"/>
      <c r="E43" s="16"/>
      <c r="F43" s="17">
        <f t="shared" si="0"/>
        <v>0</v>
      </c>
      <c r="G43" s="16"/>
      <c r="H43" s="16"/>
      <c r="I43" s="16"/>
      <c r="J43" s="17">
        <f t="shared" si="1"/>
        <v>0</v>
      </c>
      <c r="K43" s="16"/>
      <c r="L43" s="16"/>
      <c r="M43" s="16"/>
      <c r="N43" s="17">
        <f t="shared" si="2"/>
        <v>0</v>
      </c>
      <c r="O43" s="16"/>
      <c r="P43" s="16"/>
      <c r="Q43" s="16"/>
      <c r="R43" s="17">
        <f t="shared" si="4"/>
        <v>0</v>
      </c>
      <c r="S43" s="13">
        <f t="shared" si="3"/>
        <v>0</v>
      </c>
      <c r="U43" s="18">
        <v>1</v>
      </c>
      <c r="V43" s="15" t="s">
        <v>32</v>
      </c>
      <c r="W43" s="16">
        <v>16</v>
      </c>
      <c r="Y43" s="14" t="s">
        <v>26</v>
      </c>
      <c r="Z43" s="15" t="s">
        <v>32</v>
      </c>
      <c r="AA43" s="16">
        <v>18</v>
      </c>
      <c r="AC43" s="14" t="s">
        <v>26</v>
      </c>
      <c r="AD43" s="15" t="s">
        <v>32</v>
      </c>
      <c r="AE43" s="16">
        <v>18</v>
      </c>
    </row>
    <row r="44" spans="1:31" ht="20.100000000000001" customHeight="1">
      <c r="A44" s="14" t="s">
        <v>109</v>
      </c>
      <c r="B44" s="27"/>
      <c r="C44" s="16"/>
      <c r="D44" s="16"/>
      <c r="E44" s="16"/>
      <c r="F44" s="17">
        <f t="shared" si="0"/>
        <v>0</v>
      </c>
      <c r="G44" s="16"/>
      <c r="H44" s="16"/>
      <c r="I44" s="16"/>
      <c r="J44" s="17">
        <f t="shared" si="1"/>
        <v>0</v>
      </c>
      <c r="K44" s="16"/>
      <c r="L44" s="16"/>
      <c r="M44" s="16"/>
      <c r="N44" s="17">
        <f t="shared" si="2"/>
        <v>0</v>
      </c>
      <c r="O44" s="16"/>
      <c r="P44" s="16"/>
      <c r="Q44" s="16"/>
      <c r="R44" s="17">
        <f t="shared" si="4"/>
        <v>0</v>
      </c>
      <c r="S44" s="13">
        <f t="shared" si="3"/>
        <v>0</v>
      </c>
      <c r="U44" s="18">
        <v>2</v>
      </c>
      <c r="V44" s="15" t="s">
        <v>31</v>
      </c>
      <c r="W44" s="16">
        <v>12</v>
      </c>
      <c r="Y44" s="14" t="s">
        <v>30</v>
      </c>
      <c r="Z44" s="15" t="s">
        <v>39</v>
      </c>
      <c r="AA44" s="16">
        <v>13</v>
      </c>
      <c r="AC44" s="14" t="s">
        <v>30</v>
      </c>
      <c r="AD44" s="15" t="s">
        <v>39</v>
      </c>
      <c r="AE44" s="16">
        <v>12</v>
      </c>
    </row>
    <row r="45" spans="1:31" ht="20.100000000000001" customHeight="1">
      <c r="A45" s="14" t="s">
        <v>110</v>
      </c>
      <c r="B45" s="25"/>
      <c r="C45" s="16"/>
      <c r="D45" s="16"/>
      <c r="E45" s="16"/>
      <c r="F45" s="17">
        <f t="shared" si="0"/>
        <v>0</v>
      </c>
      <c r="G45" s="16"/>
      <c r="H45" s="16"/>
      <c r="I45" s="16"/>
      <c r="J45" s="17">
        <f t="shared" si="1"/>
        <v>0</v>
      </c>
      <c r="K45" s="16"/>
      <c r="L45" s="16"/>
      <c r="M45" s="16"/>
      <c r="N45" s="17">
        <f t="shared" si="2"/>
        <v>0</v>
      </c>
      <c r="O45" s="16"/>
      <c r="P45" s="16"/>
      <c r="Q45" s="16"/>
      <c r="R45" s="17">
        <f t="shared" si="4"/>
        <v>0</v>
      </c>
      <c r="S45" s="13">
        <f t="shared" si="3"/>
        <v>0</v>
      </c>
      <c r="U45" s="18">
        <v>3</v>
      </c>
      <c r="V45" s="15" t="s">
        <v>34</v>
      </c>
      <c r="W45" s="16">
        <v>10</v>
      </c>
      <c r="Y45" s="14" t="s">
        <v>33</v>
      </c>
      <c r="Z45" s="15" t="s">
        <v>34</v>
      </c>
      <c r="AA45" s="16">
        <v>13</v>
      </c>
      <c r="AC45" s="14" t="s">
        <v>33</v>
      </c>
      <c r="AD45" s="15" t="s">
        <v>56</v>
      </c>
      <c r="AE45" s="16">
        <v>10</v>
      </c>
    </row>
    <row r="46" spans="1:31" ht="20.100000000000001" customHeight="1">
      <c r="A46" s="14" t="s">
        <v>111</v>
      </c>
      <c r="B46" s="25"/>
      <c r="C46" s="16"/>
      <c r="D46" s="16"/>
      <c r="E46" s="16"/>
      <c r="F46" s="17">
        <f t="shared" si="0"/>
        <v>0</v>
      </c>
      <c r="G46" s="16"/>
      <c r="H46" s="16"/>
      <c r="I46" s="16"/>
      <c r="J46" s="17">
        <f t="shared" si="1"/>
        <v>0</v>
      </c>
      <c r="K46" s="16"/>
      <c r="L46" s="16"/>
      <c r="M46" s="16"/>
      <c r="N46" s="17">
        <f t="shared" si="2"/>
        <v>0</v>
      </c>
      <c r="O46" s="16"/>
      <c r="P46" s="16"/>
      <c r="Q46" s="16"/>
      <c r="R46" s="17">
        <f t="shared" si="4"/>
        <v>0</v>
      </c>
      <c r="S46" s="13">
        <f t="shared" si="3"/>
        <v>0</v>
      </c>
      <c r="U46" s="18">
        <v>4</v>
      </c>
      <c r="V46" s="15" t="s">
        <v>27</v>
      </c>
      <c r="W46" s="16">
        <v>8</v>
      </c>
      <c r="Y46" s="14" t="s">
        <v>36</v>
      </c>
      <c r="Z46" s="15" t="s">
        <v>27</v>
      </c>
      <c r="AA46" s="16">
        <v>10</v>
      </c>
      <c r="AC46" s="14" t="s">
        <v>36</v>
      </c>
      <c r="AD46" s="15" t="s">
        <v>34</v>
      </c>
      <c r="AE46" s="16">
        <v>10</v>
      </c>
    </row>
    <row r="47" spans="1:31" ht="20.100000000000001" customHeight="1">
      <c r="A47" s="14" t="s">
        <v>112</v>
      </c>
      <c r="B47" s="25"/>
      <c r="C47" s="16"/>
      <c r="D47" s="16"/>
      <c r="E47" s="16"/>
      <c r="F47" s="17">
        <f t="shared" si="0"/>
        <v>0</v>
      </c>
      <c r="G47" s="16"/>
      <c r="H47" s="16"/>
      <c r="I47" s="16"/>
      <c r="J47" s="17">
        <f t="shared" si="1"/>
        <v>0</v>
      </c>
      <c r="K47" s="16"/>
      <c r="L47" s="16"/>
      <c r="M47" s="16"/>
      <c r="N47" s="17">
        <f t="shared" si="2"/>
        <v>0</v>
      </c>
      <c r="O47" s="16"/>
      <c r="P47" s="16"/>
      <c r="Q47" s="16"/>
      <c r="R47" s="17">
        <f t="shared" si="4"/>
        <v>0</v>
      </c>
      <c r="S47" s="13">
        <f t="shared" si="3"/>
        <v>0</v>
      </c>
      <c r="U47" s="18">
        <v>5</v>
      </c>
      <c r="V47" s="15" t="s">
        <v>35</v>
      </c>
      <c r="W47" s="16">
        <v>7</v>
      </c>
      <c r="Y47" s="14" t="s">
        <v>38</v>
      </c>
      <c r="Z47" s="15" t="s">
        <v>56</v>
      </c>
      <c r="AA47" s="16">
        <v>8</v>
      </c>
      <c r="AC47" s="14" t="s">
        <v>38</v>
      </c>
      <c r="AD47" s="15" t="s">
        <v>31</v>
      </c>
      <c r="AE47" s="16">
        <v>8</v>
      </c>
    </row>
    <row r="48" spans="1:31" ht="20.100000000000001" customHeight="1">
      <c r="A48" s="14" t="s">
        <v>113</v>
      </c>
      <c r="B48" s="25"/>
      <c r="C48" s="16"/>
      <c r="D48" s="16"/>
      <c r="E48" s="16"/>
      <c r="F48" s="17">
        <f t="shared" si="0"/>
        <v>0</v>
      </c>
      <c r="G48" s="16"/>
      <c r="H48" s="16"/>
      <c r="I48" s="16"/>
      <c r="J48" s="17">
        <f t="shared" si="1"/>
        <v>0</v>
      </c>
      <c r="K48" s="16"/>
      <c r="L48" s="16"/>
      <c r="M48" s="16"/>
      <c r="N48" s="17">
        <f t="shared" si="2"/>
        <v>0</v>
      </c>
      <c r="O48" s="16"/>
      <c r="P48" s="16"/>
      <c r="Q48" s="16"/>
      <c r="R48" s="17">
        <f t="shared" si="4"/>
        <v>0</v>
      </c>
      <c r="S48" s="13">
        <f t="shared" si="3"/>
        <v>0</v>
      </c>
      <c r="U48" s="18">
        <v>6</v>
      </c>
      <c r="V48" s="15" t="s">
        <v>89</v>
      </c>
      <c r="W48" s="16">
        <v>7</v>
      </c>
      <c r="Y48" s="14" t="s">
        <v>40</v>
      </c>
      <c r="Z48" s="15" t="s">
        <v>89</v>
      </c>
      <c r="AA48" s="16">
        <v>8</v>
      </c>
      <c r="AC48" s="14" t="s">
        <v>40</v>
      </c>
      <c r="AD48" s="15" t="s">
        <v>27</v>
      </c>
      <c r="AE48" s="16">
        <v>7</v>
      </c>
    </row>
    <row r="49" spans="1:31" ht="20.100000000000001" customHeight="1">
      <c r="A49" s="14" t="s">
        <v>114</v>
      </c>
      <c r="B49" s="25"/>
      <c r="C49" s="16"/>
      <c r="D49" s="16"/>
      <c r="E49" s="16"/>
      <c r="F49" s="17">
        <f t="shared" si="0"/>
        <v>0</v>
      </c>
      <c r="G49" s="16"/>
      <c r="H49" s="16"/>
      <c r="I49" s="16"/>
      <c r="J49" s="17">
        <f t="shared" si="1"/>
        <v>0</v>
      </c>
      <c r="K49" s="16"/>
      <c r="L49" s="16"/>
      <c r="M49" s="16"/>
      <c r="N49" s="17">
        <f t="shared" si="2"/>
        <v>0</v>
      </c>
      <c r="O49" s="16"/>
      <c r="P49" s="16"/>
      <c r="Q49" s="16"/>
      <c r="R49" s="17">
        <f t="shared" si="4"/>
        <v>0</v>
      </c>
      <c r="S49" s="13">
        <f t="shared" si="3"/>
        <v>0</v>
      </c>
      <c r="U49" s="18">
        <v>7</v>
      </c>
      <c r="V49" s="15" t="s">
        <v>37</v>
      </c>
      <c r="W49" s="16">
        <v>6</v>
      </c>
      <c r="Y49" s="14" t="s">
        <v>42</v>
      </c>
      <c r="Z49" s="19" t="s">
        <v>31</v>
      </c>
      <c r="AA49" s="16">
        <v>8</v>
      </c>
      <c r="AC49" s="14" t="s">
        <v>42</v>
      </c>
      <c r="AD49" s="15" t="s">
        <v>35</v>
      </c>
      <c r="AE49" s="16">
        <v>6</v>
      </c>
    </row>
    <row r="50" spans="1:31" ht="20.100000000000001" customHeight="1">
      <c r="A50" s="14" t="s">
        <v>115</v>
      </c>
      <c r="B50" s="25"/>
      <c r="C50" s="16"/>
      <c r="D50" s="16"/>
      <c r="E50" s="16"/>
      <c r="F50" s="17">
        <f t="shared" si="0"/>
        <v>0</v>
      </c>
      <c r="G50" s="16"/>
      <c r="H50" s="16"/>
      <c r="I50" s="16"/>
      <c r="J50" s="17">
        <f t="shared" si="1"/>
        <v>0</v>
      </c>
      <c r="K50" s="16"/>
      <c r="L50" s="16"/>
      <c r="M50" s="16"/>
      <c r="N50" s="17">
        <f t="shared" si="2"/>
        <v>0</v>
      </c>
      <c r="O50" s="16"/>
      <c r="P50" s="16"/>
      <c r="Q50" s="16"/>
      <c r="R50" s="17">
        <f t="shared" si="4"/>
        <v>0</v>
      </c>
      <c r="S50" s="13">
        <f t="shared" si="3"/>
        <v>0</v>
      </c>
      <c r="U50" s="18">
        <v>8</v>
      </c>
      <c r="V50" s="19" t="s">
        <v>39</v>
      </c>
      <c r="W50" s="16">
        <v>6</v>
      </c>
      <c r="Y50" s="14" t="s">
        <v>45</v>
      </c>
      <c r="Z50" s="15" t="s">
        <v>48</v>
      </c>
      <c r="AA50" s="16">
        <v>7</v>
      </c>
      <c r="AC50" s="14" t="s">
        <v>45</v>
      </c>
      <c r="AD50" s="19" t="s">
        <v>83</v>
      </c>
      <c r="AE50" s="16">
        <v>5</v>
      </c>
    </row>
    <row r="51" spans="1:31" ht="20.100000000000001" customHeight="1">
      <c r="A51" s="14" t="s">
        <v>116</v>
      </c>
      <c r="B51" s="25"/>
      <c r="C51" s="16"/>
      <c r="D51" s="16"/>
      <c r="E51" s="16"/>
      <c r="F51" s="17">
        <f t="shared" si="0"/>
        <v>0</v>
      </c>
      <c r="G51" s="16"/>
      <c r="H51" s="16"/>
      <c r="I51" s="16"/>
      <c r="J51" s="17">
        <f t="shared" si="1"/>
        <v>0</v>
      </c>
      <c r="K51" s="16"/>
      <c r="L51" s="16"/>
      <c r="M51" s="16"/>
      <c r="N51" s="17">
        <f t="shared" si="2"/>
        <v>0</v>
      </c>
      <c r="O51" s="16"/>
      <c r="P51" s="16"/>
      <c r="Q51" s="16"/>
      <c r="R51" s="17">
        <f t="shared" si="4"/>
        <v>0</v>
      </c>
      <c r="S51" s="13">
        <f t="shared" si="3"/>
        <v>0</v>
      </c>
      <c r="U51" s="18">
        <v>9</v>
      </c>
      <c r="V51" s="19" t="s">
        <v>48</v>
      </c>
      <c r="W51" s="16">
        <v>5</v>
      </c>
      <c r="Y51" s="14" t="s">
        <v>49</v>
      </c>
      <c r="Z51" s="19" t="s">
        <v>35</v>
      </c>
      <c r="AA51" s="16">
        <v>6</v>
      </c>
      <c r="AC51" s="14" t="s">
        <v>49</v>
      </c>
      <c r="AD51" s="19" t="s">
        <v>89</v>
      </c>
      <c r="AE51" s="16">
        <v>5</v>
      </c>
    </row>
    <row r="52" spans="1:31" ht="20.100000000000001" customHeight="1">
      <c r="A52" s="14" t="s">
        <v>117</v>
      </c>
      <c r="B52" s="25"/>
      <c r="C52" s="16"/>
      <c r="D52" s="20"/>
      <c r="E52" s="16"/>
      <c r="F52" s="17">
        <f t="shared" si="0"/>
        <v>0</v>
      </c>
      <c r="G52" s="16"/>
      <c r="H52" s="16"/>
      <c r="I52" s="16"/>
      <c r="J52" s="17">
        <f t="shared" si="1"/>
        <v>0</v>
      </c>
      <c r="K52" s="16"/>
      <c r="L52" s="16"/>
      <c r="M52" s="16"/>
      <c r="N52" s="17">
        <f t="shared" si="2"/>
        <v>0</v>
      </c>
      <c r="O52" s="16"/>
      <c r="P52" s="16"/>
      <c r="Q52" s="16"/>
      <c r="R52" s="17">
        <f t="shared" si="4"/>
        <v>0</v>
      </c>
      <c r="S52" s="13">
        <f t="shared" si="3"/>
        <v>0</v>
      </c>
      <c r="U52" s="18">
        <v>10</v>
      </c>
      <c r="V52" s="15" t="s">
        <v>85</v>
      </c>
      <c r="W52" s="16">
        <v>4</v>
      </c>
      <c r="Y52" s="14" t="s">
        <v>51</v>
      </c>
      <c r="Z52" s="15" t="s">
        <v>54</v>
      </c>
      <c r="AA52" s="16">
        <v>3</v>
      </c>
      <c r="AC52" s="14" t="s">
        <v>51</v>
      </c>
      <c r="AD52" s="15" t="s">
        <v>65</v>
      </c>
      <c r="AE52" s="16">
        <v>4</v>
      </c>
    </row>
    <row r="53" spans="1:31" ht="20.100000000000001" customHeight="1">
      <c r="A53" s="14" t="s">
        <v>118</v>
      </c>
      <c r="B53" s="25"/>
      <c r="C53" s="16"/>
      <c r="D53" s="16"/>
      <c r="E53" s="16"/>
      <c r="F53" s="17">
        <f t="shared" si="0"/>
        <v>0</v>
      </c>
      <c r="G53" s="16"/>
      <c r="H53" s="16"/>
      <c r="I53" s="16"/>
      <c r="J53" s="17">
        <f t="shared" si="1"/>
        <v>0</v>
      </c>
      <c r="K53" s="16"/>
      <c r="L53" s="16"/>
      <c r="M53" s="16"/>
      <c r="N53" s="17">
        <f t="shared" si="2"/>
        <v>0</v>
      </c>
      <c r="O53" s="16"/>
      <c r="P53" s="16"/>
      <c r="Q53" s="16"/>
      <c r="R53" s="17">
        <f t="shared" si="4"/>
        <v>0</v>
      </c>
      <c r="S53" s="13">
        <f t="shared" si="3"/>
        <v>0</v>
      </c>
    </row>
    <row r="54" spans="1:31" ht="20.100000000000001" customHeight="1">
      <c r="A54" s="14" t="s">
        <v>119</v>
      </c>
      <c r="B54" s="25"/>
      <c r="C54" s="16"/>
      <c r="D54" s="20"/>
      <c r="E54" s="16"/>
      <c r="F54" s="17">
        <f t="shared" si="0"/>
        <v>0</v>
      </c>
      <c r="G54" s="16"/>
      <c r="H54" s="16"/>
      <c r="I54" s="16"/>
      <c r="J54" s="17">
        <f t="shared" si="1"/>
        <v>0</v>
      </c>
      <c r="K54" s="16"/>
      <c r="L54" s="16"/>
      <c r="M54" s="16"/>
      <c r="N54" s="17">
        <f t="shared" si="2"/>
        <v>0</v>
      </c>
      <c r="O54" s="16"/>
      <c r="P54" s="16"/>
      <c r="Q54" s="16"/>
      <c r="R54" s="17">
        <f t="shared" si="4"/>
        <v>0</v>
      </c>
      <c r="S54" s="13">
        <f t="shared" si="3"/>
        <v>0</v>
      </c>
    </row>
    <row r="55" spans="1:31" ht="20.100000000000001" customHeight="1">
      <c r="A55" s="14" t="s">
        <v>120</v>
      </c>
      <c r="B55" s="25"/>
      <c r="C55" s="23"/>
      <c r="D55" s="23"/>
      <c r="E55" s="23"/>
      <c r="F55" s="17">
        <f t="shared" si="0"/>
        <v>0</v>
      </c>
      <c r="G55" s="23"/>
      <c r="H55" s="23"/>
      <c r="I55" s="23"/>
      <c r="J55" s="17">
        <f t="shared" si="1"/>
        <v>0</v>
      </c>
      <c r="K55" s="23"/>
      <c r="L55" s="23"/>
      <c r="M55" s="23"/>
      <c r="N55" s="17">
        <f t="shared" si="2"/>
        <v>0</v>
      </c>
      <c r="O55" s="23"/>
      <c r="P55" s="23"/>
      <c r="Q55" s="23"/>
      <c r="R55" s="17">
        <f t="shared" si="4"/>
        <v>0</v>
      </c>
      <c r="S55" s="13">
        <f t="shared" si="3"/>
        <v>0</v>
      </c>
      <c r="U55" s="1" t="s">
        <v>1</v>
      </c>
      <c r="V55" s="1"/>
      <c r="W55" s="1"/>
      <c r="Y55" s="1" t="s">
        <v>1</v>
      </c>
      <c r="Z55" s="1"/>
      <c r="AA55" s="1"/>
      <c r="AC55" s="1" t="s">
        <v>1</v>
      </c>
      <c r="AD55" s="1"/>
      <c r="AE55" s="1"/>
    </row>
    <row r="56" spans="1:31" ht="20.100000000000001" customHeight="1">
      <c r="A56" s="14" t="s">
        <v>121</v>
      </c>
      <c r="B56" s="25"/>
      <c r="C56" s="16"/>
      <c r="D56" s="20"/>
      <c r="E56" s="16"/>
      <c r="F56" s="17">
        <f t="shared" si="0"/>
        <v>0</v>
      </c>
      <c r="G56" s="16"/>
      <c r="H56" s="16"/>
      <c r="I56" s="16"/>
      <c r="J56" s="17">
        <f t="shared" si="1"/>
        <v>0</v>
      </c>
      <c r="K56" s="16"/>
      <c r="L56" s="16"/>
      <c r="M56" s="16"/>
      <c r="N56" s="17">
        <f t="shared" si="2"/>
        <v>0</v>
      </c>
      <c r="O56" s="16"/>
      <c r="P56" s="16"/>
      <c r="Q56" s="16"/>
      <c r="R56" s="17">
        <f t="shared" si="4"/>
        <v>0</v>
      </c>
      <c r="S56" s="13">
        <f t="shared" si="3"/>
        <v>0</v>
      </c>
      <c r="U56" s="1" t="s">
        <v>3</v>
      </c>
      <c r="V56" s="1"/>
      <c r="W56" s="1"/>
      <c r="Y56" s="1" t="s">
        <v>3</v>
      </c>
      <c r="Z56" s="1"/>
      <c r="AA56" s="1"/>
      <c r="AC56" s="1" t="s">
        <v>3</v>
      </c>
      <c r="AD56" s="1"/>
      <c r="AE56" s="1"/>
    </row>
    <row r="57" spans="1:31" ht="20.100000000000001" customHeight="1">
      <c r="A57" s="14" t="s">
        <v>122</v>
      </c>
      <c r="B57" s="25"/>
      <c r="C57" s="16"/>
      <c r="D57" s="16"/>
      <c r="E57" s="16"/>
      <c r="F57" s="17">
        <f t="shared" si="0"/>
        <v>0</v>
      </c>
      <c r="G57" s="16"/>
      <c r="H57" s="16"/>
      <c r="I57" s="16"/>
      <c r="J57" s="17">
        <f t="shared" si="1"/>
        <v>0</v>
      </c>
      <c r="K57" s="16"/>
      <c r="L57" s="16"/>
      <c r="M57" s="16"/>
      <c r="N57" s="17">
        <f t="shared" si="2"/>
        <v>0</v>
      </c>
      <c r="O57" s="16"/>
      <c r="P57" s="16"/>
      <c r="Q57" s="16"/>
      <c r="R57" s="17">
        <f t="shared" si="4"/>
        <v>0</v>
      </c>
      <c r="S57" s="13">
        <f t="shared" si="3"/>
        <v>0</v>
      </c>
      <c r="U57" s="1" t="s">
        <v>2</v>
      </c>
      <c r="V57" s="1"/>
      <c r="W57" s="1"/>
      <c r="Y57" s="1" t="s">
        <v>2</v>
      </c>
      <c r="Z57" s="1"/>
      <c r="AA57" s="1"/>
      <c r="AC57" s="1" t="s">
        <v>2</v>
      </c>
      <c r="AD57" s="1"/>
      <c r="AE57" s="1"/>
    </row>
    <row r="58" spans="1:31" ht="20.100000000000001" customHeight="1">
      <c r="A58" s="14" t="s">
        <v>123</v>
      </c>
      <c r="B58" s="25"/>
      <c r="C58" s="16"/>
      <c r="D58" s="16"/>
      <c r="E58" s="16"/>
      <c r="F58" s="17">
        <f t="shared" si="0"/>
        <v>0</v>
      </c>
      <c r="G58" s="16"/>
      <c r="H58" s="16"/>
      <c r="I58" s="16"/>
      <c r="J58" s="17">
        <f t="shared" si="1"/>
        <v>0</v>
      </c>
      <c r="K58" s="16"/>
      <c r="L58" s="16"/>
      <c r="M58" s="16"/>
      <c r="N58" s="17">
        <f t="shared" si="2"/>
        <v>0</v>
      </c>
      <c r="O58" s="16"/>
      <c r="P58" s="16"/>
      <c r="Q58" s="16"/>
      <c r="R58" s="17">
        <f t="shared" si="4"/>
        <v>0</v>
      </c>
      <c r="S58" s="13">
        <f t="shared" si="3"/>
        <v>0</v>
      </c>
      <c r="U58" s="3" t="s">
        <v>124</v>
      </c>
      <c r="V58" s="3"/>
      <c r="W58" s="3"/>
      <c r="Y58" s="3" t="s">
        <v>125</v>
      </c>
      <c r="Z58" s="3"/>
      <c r="AA58" s="3"/>
      <c r="AC58" s="3" t="s">
        <v>126</v>
      </c>
      <c r="AD58" s="3"/>
      <c r="AE58" s="3"/>
    </row>
    <row r="59" spans="1:31" ht="20.100000000000001" customHeight="1">
      <c r="A59" s="14" t="s">
        <v>127</v>
      </c>
      <c r="B59" s="25"/>
      <c r="C59" s="16"/>
      <c r="D59" s="16"/>
      <c r="E59" s="16"/>
      <c r="F59" s="17">
        <f t="shared" si="0"/>
        <v>0</v>
      </c>
      <c r="G59" s="16"/>
      <c r="H59" s="16"/>
      <c r="I59" s="16"/>
      <c r="J59" s="17">
        <f t="shared" si="1"/>
        <v>0</v>
      </c>
      <c r="K59" s="16"/>
      <c r="L59" s="16"/>
      <c r="M59" s="16"/>
      <c r="N59" s="17">
        <f t="shared" si="2"/>
        <v>0</v>
      </c>
      <c r="O59" s="16"/>
      <c r="P59" s="16"/>
      <c r="Q59" s="16"/>
      <c r="R59" s="17">
        <f t="shared" si="4"/>
        <v>0</v>
      </c>
      <c r="S59" s="13">
        <f t="shared" si="3"/>
        <v>0</v>
      </c>
    </row>
    <row r="60" spans="1:31" ht="20.100000000000001" customHeight="1">
      <c r="A60" s="14" t="s">
        <v>128</v>
      </c>
      <c r="B60" s="25"/>
      <c r="C60" s="16"/>
      <c r="D60" s="16"/>
      <c r="E60" s="16"/>
      <c r="F60" s="17">
        <f t="shared" si="0"/>
        <v>0</v>
      </c>
      <c r="G60" s="16"/>
      <c r="H60" s="16"/>
      <c r="I60" s="16"/>
      <c r="J60" s="17">
        <f t="shared" si="1"/>
        <v>0</v>
      </c>
      <c r="K60" s="16"/>
      <c r="L60" s="16"/>
      <c r="M60" s="16"/>
      <c r="N60" s="17">
        <f t="shared" si="2"/>
        <v>0</v>
      </c>
      <c r="O60" s="16"/>
      <c r="P60" s="16"/>
      <c r="Q60" s="16"/>
      <c r="R60" s="17">
        <f t="shared" si="4"/>
        <v>0</v>
      </c>
      <c r="S60" s="13">
        <f t="shared" si="3"/>
        <v>0</v>
      </c>
      <c r="U60" s="9" t="s">
        <v>8</v>
      </c>
      <c r="V60" s="10" t="s">
        <v>28</v>
      </c>
      <c r="W60" s="11" t="s">
        <v>29</v>
      </c>
      <c r="Y60" s="9" t="s">
        <v>8</v>
      </c>
      <c r="Z60" s="10" t="s">
        <v>28</v>
      </c>
      <c r="AA60" s="11" t="s">
        <v>29</v>
      </c>
      <c r="AC60" s="9" t="s">
        <v>8</v>
      </c>
      <c r="AD60" s="10" t="s">
        <v>28</v>
      </c>
      <c r="AE60" s="11" t="s">
        <v>29</v>
      </c>
    </row>
    <row r="61" spans="1:31" ht="20.100000000000001" customHeight="1">
      <c r="A61" s="14" t="s">
        <v>129</v>
      </c>
      <c r="B61" s="28"/>
      <c r="C61" s="16"/>
      <c r="D61" s="16"/>
      <c r="E61" s="16"/>
      <c r="F61" s="17">
        <f t="shared" si="0"/>
        <v>0</v>
      </c>
      <c r="G61" s="16"/>
      <c r="H61" s="16"/>
      <c r="I61" s="16"/>
      <c r="J61" s="17">
        <f t="shared" si="1"/>
        <v>0</v>
      </c>
      <c r="K61" s="16"/>
      <c r="L61" s="16"/>
      <c r="M61" s="16"/>
      <c r="N61" s="17">
        <f t="shared" si="2"/>
        <v>0</v>
      </c>
      <c r="O61" s="16"/>
      <c r="P61" s="16"/>
      <c r="Q61" s="16"/>
      <c r="R61" s="17">
        <f t="shared" si="4"/>
        <v>0</v>
      </c>
      <c r="S61" s="13">
        <f t="shared" si="3"/>
        <v>0</v>
      </c>
      <c r="U61" s="18">
        <v>1</v>
      </c>
      <c r="V61" s="15" t="s">
        <v>27</v>
      </c>
      <c r="W61" s="16">
        <v>19</v>
      </c>
      <c r="Y61" s="14" t="s">
        <v>26</v>
      </c>
      <c r="Z61" s="15" t="s">
        <v>32</v>
      </c>
      <c r="AA61" s="16">
        <v>15</v>
      </c>
      <c r="AC61" s="14" t="s">
        <v>26</v>
      </c>
      <c r="AD61" s="15" t="s">
        <v>32</v>
      </c>
      <c r="AE61" s="16">
        <v>20</v>
      </c>
    </row>
    <row r="62" spans="1:31" ht="20.100000000000001" customHeight="1">
      <c r="A62" s="14" t="s">
        <v>130</v>
      </c>
      <c r="B62" s="25"/>
      <c r="C62" s="16"/>
      <c r="D62" s="16"/>
      <c r="E62" s="16"/>
      <c r="F62" s="17">
        <f t="shared" si="0"/>
        <v>0</v>
      </c>
      <c r="G62" s="16"/>
      <c r="H62" s="16"/>
      <c r="I62" s="16"/>
      <c r="J62" s="17">
        <f t="shared" si="1"/>
        <v>0</v>
      </c>
      <c r="K62" s="16"/>
      <c r="L62" s="16"/>
      <c r="M62" s="16"/>
      <c r="N62" s="17">
        <f t="shared" si="2"/>
        <v>0</v>
      </c>
      <c r="O62" s="16"/>
      <c r="P62" s="16"/>
      <c r="Q62" s="16"/>
      <c r="R62" s="17">
        <f t="shared" si="4"/>
        <v>0</v>
      </c>
      <c r="S62" s="13">
        <f t="shared" si="3"/>
        <v>0</v>
      </c>
      <c r="U62" s="18">
        <v>2</v>
      </c>
      <c r="V62" s="15" t="s">
        <v>48</v>
      </c>
      <c r="W62" s="16">
        <v>17</v>
      </c>
      <c r="Y62" s="14" t="s">
        <v>30</v>
      </c>
      <c r="Z62" s="15" t="s">
        <v>131</v>
      </c>
      <c r="AA62" s="16">
        <v>12</v>
      </c>
      <c r="AC62" s="14" t="s">
        <v>30</v>
      </c>
      <c r="AD62" s="15" t="s">
        <v>34</v>
      </c>
      <c r="AE62" s="16">
        <v>16</v>
      </c>
    </row>
    <row r="63" spans="1:31" ht="20.100000000000001" customHeight="1">
      <c r="A63" s="14" t="s">
        <v>132</v>
      </c>
      <c r="B63" s="25"/>
      <c r="C63" s="16"/>
      <c r="D63" s="16"/>
      <c r="E63" s="16"/>
      <c r="F63" s="17">
        <f t="shared" si="0"/>
        <v>0</v>
      </c>
      <c r="G63" s="16"/>
      <c r="H63" s="16"/>
      <c r="I63" s="16"/>
      <c r="J63" s="17">
        <f t="shared" si="1"/>
        <v>0</v>
      </c>
      <c r="K63" s="16"/>
      <c r="L63" s="16"/>
      <c r="M63" s="16"/>
      <c r="N63" s="17">
        <f t="shared" si="2"/>
        <v>0</v>
      </c>
      <c r="O63" s="16"/>
      <c r="P63" s="16"/>
      <c r="Q63" s="16"/>
      <c r="R63" s="17">
        <f t="shared" si="4"/>
        <v>0</v>
      </c>
      <c r="S63" s="13">
        <f t="shared" si="3"/>
        <v>0</v>
      </c>
      <c r="U63" s="18">
        <v>3</v>
      </c>
      <c r="V63" s="15" t="s">
        <v>34</v>
      </c>
      <c r="W63" s="16">
        <v>13</v>
      </c>
      <c r="Y63" s="14" t="s">
        <v>33</v>
      </c>
      <c r="Z63" s="15" t="s">
        <v>48</v>
      </c>
      <c r="AA63" s="16">
        <v>11</v>
      </c>
      <c r="AC63" s="14" t="s">
        <v>33</v>
      </c>
      <c r="AD63" s="15" t="s">
        <v>77</v>
      </c>
      <c r="AE63" s="16">
        <v>11</v>
      </c>
    </row>
    <row r="64" spans="1:31" ht="20.100000000000001" customHeight="1">
      <c r="A64" s="14" t="s">
        <v>133</v>
      </c>
      <c r="B64" s="25"/>
      <c r="C64" s="16"/>
      <c r="D64" s="16"/>
      <c r="E64" s="16"/>
      <c r="F64" s="17">
        <f t="shared" si="0"/>
        <v>0</v>
      </c>
      <c r="G64" s="16"/>
      <c r="H64" s="16"/>
      <c r="I64" s="16"/>
      <c r="J64" s="17">
        <f t="shared" si="1"/>
        <v>0</v>
      </c>
      <c r="K64" s="16"/>
      <c r="L64" s="16"/>
      <c r="M64" s="16"/>
      <c r="N64" s="17">
        <f t="shared" si="2"/>
        <v>0</v>
      </c>
      <c r="O64" s="16"/>
      <c r="P64" s="16"/>
      <c r="Q64" s="16"/>
      <c r="R64" s="17">
        <f t="shared" si="4"/>
        <v>0</v>
      </c>
      <c r="S64" s="13">
        <f t="shared" si="3"/>
        <v>0</v>
      </c>
      <c r="U64" s="18">
        <v>4</v>
      </c>
      <c r="V64" s="15" t="s">
        <v>35</v>
      </c>
      <c r="W64" s="16">
        <v>11</v>
      </c>
      <c r="Y64" s="14" t="s">
        <v>36</v>
      </c>
      <c r="Z64" s="15" t="s">
        <v>39</v>
      </c>
      <c r="AA64" s="16">
        <v>10</v>
      </c>
      <c r="AC64" s="14" t="s">
        <v>36</v>
      </c>
      <c r="AD64" s="15" t="s">
        <v>48</v>
      </c>
      <c r="AE64" s="16">
        <v>9</v>
      </c>
    </row>
    <row r="65" spans="1:31" ht="20.100000000000001" customHeight="1">
      <c r="A65" s="14" t="s">
        <v>134</v>
      </c>
      <c r="B65" s="25"/>
      <c r="C65" s="16"/>
      <c r="D65" s="20"/>
      <c r="E65" s="16"/>
      <c r="F65" s="17">
        <f t="shared" si="0"/>
        <v>0</v>
      </c>
      <c r="G65" s="16"/>
      <c r="H65" s="16"/>
      <c r="I65" s="16"/>
      <c r="J65" s="17">
        <f t="shared" si="1"/>
        <v>0</v>
      </c>
      <c r="K65" s="16"/>
      <c r="L65" s="16"/>
      <c r="M65" s="16"/>
      <c r="N65" s="17">
        <f t="shared" si="2"/>
        <v>0</v>
      </c>
      <c r="O65" s="16"/>
      <c r="P65" s="16"/>
      <c r="Q65" s="16"/>
      <c r="R65" s="17">
        <f t="shared" si="4"/>
        <v>0</v>
      </c>
      <c r="S65" s="13">
        <f t="shared" si="3"/>
        <v>0</v>
      </c>
      <c r="U65" s="18">
        <v>5</v>
      </c>
      <c r="V65" s="15" t="s">
        <v>46</v>
      </c>
      <c r="W65" s="16">
        <v>10</v>
      </c>
      <c r="Y65" s="14" t="s">
        <v>38</v>
      </c>
      <c r="Z65" s="15" t="s">
        <v>35</v>
      </c>
      <c r="AA65" s="16">
        <v>6</v>
      </c>
      <c r="AC65" s="14" t="s">
        <v>38</v>
      </c>
      <c r="AD65" s="15" t="s">
        <v>27</v>
      </c>
      <c r="AE65" s="16">
        <v>9</v>
      </c>
    </row>
    <row r="66" spans="1:31" ht="20.100000000000001" customHeight="1">
      <c r="A66" s="14" t="s">
        <v>135</v>
      </c>
      <c r="B66" s="25"/>
      <c r="C66" s="16"/>
      <c r="D66" s="16"/>
      <c r="E66" s="16"/>
      <c r="F66" s="17">
        <f t="shared" si="0"/>
        <v>0</v>
      </c>
      <c r="G66" s="16"/>
      <c r="H66" s="16"/>
      <c r="I66" s="16"/>
      <c r="J66" s="17">
        <f t="shared" si="1"/>
        <v>0</v>
      </c>
      <c r="K66" s="16"/>
      <c r="L66" s="16"/>
      <c r="M66" s="16"/>
      <c r="N66" s="17">
        <f t="shared" si="2"/>
        <v>0</v>
      </c>
      <c r="O66" s="16"/>
      <c r="P66" s="16"/>
      <c r="Q66" s="16"/>
      <c r="R66" s="17">
        <f t="shared" si="4"/>
        <v>0</v>
      </c>
      <c r="S66" s="13">
        <f t="shared" si="3"/>
        <v>0</v>
      </c>
      <c r="U66" s="18">
        <v>6</v>
      </c>
      <c r="V66" s="15" t="s">
        <v>56</v>
      </c>
      <c r="W66" s="16">
        <v>9</v>
      </c>
      <c r="Y66" s="14" t="s">
        <v>40</v>
      </c>
      <c r="Z66" s="15" t="s">
        <v>56</v>
      </c>
      <c r="AA66" s="16">
        <v>6</v>
      </c>
      <c r="AC66" s="14" t="s">
        <v>40</v>
      </c>
      <c r="AD66" s="15" t="s">
        <v>39</v>
      </c>
      <c r="AE66" s="16">
        <v>8</v>
      </c>
    </row>
    <row r="67" spans="1:31" ht="20.100000000000001" customHeight="1">
      <c r="A67" s="14" t="s">
        <v>136</v>
      </c>
      <c r="B67" s="25"/>
      <c r="C67" s="16"/>
      <c r="D67" s="20"/>
      <c r="E67" s="16"/>
      <c r="F67" s="17">
        <f t="shared" si="0"/>
        <v>0</v>
      </c>
      <c r="G67" s="16"/>
      <c r="H67" s="16"/>
      <c r="I67" s="16"/>
      <c r="J67" s="17">
        <f t="shared" si="1"/>
        <v>0</v>
      </c>
      <c r="K67" s="16"/>
      <c r="L67" s="16"/>
      <c r="M67" s="16"/>
      <c r="N67" s="17">
        <f t="shared" si="2"/>
        <v>0</v>
      </c>
      <c r="O67" s="16"/>
      <c r="P67" s="16"/>
      <c r="Q67" s="16"/>
      <c r="R67" s="17">
        <f t="shared" si="4"/>
        <v>0</v>
      </c>
      <c r="S67" s="13">
        <f t="shared" si="3"/>
        <v>0</v>
      </c>
      <c r="U67" s="18">
        <v>7</v>
      </c>
      <c r="V67" s="15" t="s">
        <v>32</v>
      </c>
      <c r="W67" s="16">
        <v>8</v>
      </c>
      <c r="Y67" s="14" t="s">
        <v>42</v>
      </c>
      <c r="Z67" s="15" t="s">
        <v>34</v>
      </c>
      <c r="AA67" s="16">
        <v>6</v>
      </c>
      <c r="AC67" s="14" t="s">
        <v>42</v>
      </c>
      <c r="AD67" s="15" t="s">
        <v>35</v>
      </c>
      <c r="AE67" s="16">
        <v>6</v>
      </c>
    </row>
    <row r="68" spans="1:31" ht="20.100000000000001" customHeight="1">
      <c r="A68" s="14" t="s">
        <v>137</v>
      </c>
      <c r="B68" s="25"/>
      <c r="C68" s="23"/>
      <c r="D68" s="23"/>
      <c r="E68" s="23"/>
      <c r="F68" s="17">
        <f t="shared" si="0"/>
        <v>0</v>
      </c>
      <c r="G68" s="23"/>
      <c r="H68" s="23"/>
      <c r="I68" s="23"/>
      <c r="J68" s="17">
        <f t="shared" si="1"/>
        <v>0</v>
      </c>
      <c r="K68" s="23"/>
      <c r="L68" s="23"/>
      <c r="M68" s="23"/>
      <c r="N68" s="17">
        <f t="shared" si="2"/>
        <v>0</v>
      </c>
      <c r="O68" s="23"/>
      <c r="P68" s="23"/>
      <c r="Q68" s="23"/>
      <c r="R68" s="17">
        <f t="shared" si="4"/>
        <v>0</v>
      </c>
      <c r="S68" s="13">
        <f t="shared" si="3"/>
        <v>0</v>
      </c>
      <c r="U68" s="18">
        <v>8</v>
      </c>
      <c r="V68" s="19" t="s">
        <v>39</v>
      </c>
      <c r="W68" s="16">
        <v>7</v>
      </c>
      <c r="Y68" s="14" t="s">
        <v>45</v>
      </c>
      <c r="Z68" s="19" t="s">
        <v>54</v>
      </c>
      <c r="AA68" s="16">
        <v>5</v>
      </c>
      <c r="AC68" s="14" t="s">
        <v>45</v>
      </c>
      <c r="AD68" s="19" t="s">
        <v>56</v>
      </c>
      <c r="AE68" s="16">
        <v>5</v>
      </c>
    </row>
    <row r="69" spans="1:31" ht="20.100000000000001" customHeight="1">
      <c r="A69" s="14" t="s">
        <v>138</v>
      </c>
      <c r="B69" s="25"/>
      <c r="C69" s="16"/>
      <c r="D69" s="20"/>
      <c r="E69" s="16"/>
      <c r="F69" s="17">
        <f t="shared" si="0"/>
        <v>0</v>
      </c>
      <c r="G69" s="16"/>
      <c r="H69" s="16"/>
      <c r="I69" s="16"/>
      <c r="J69" s="17">
        <f t="shared" si="1"/>
        <v>0</v>
      </c>
      <c r="K69" s="16"/>
      <c r="L69" s="16"/>
      <c r="M69" s="16"/>
      <c r="N69" s="17">
        <f t="shared" si="2"/>
        <v>0</v>
      </c>
      <c r="O69" s="16"/>
      <c r="P69" s="16"/>
      <c r="Q69" s="16"/>
      <c r="R69" s="17">
        <f t="shared" si="4"/>
        <v>0</v>
      </c>
      <c r="S69" s="13">
        <f t="shared" si="3"/>
        <v>0</v>
      </c>
      <c r="U69" s="18">
        <v>9</v>
      </c>
      <c r="V69" s="19" t="s">
        <v>31</v>
      </c>
      <c r="W69" s="16">
        <v>7</v>
      </c>
      <c r="Y69" s="14" t="s">
        <v>49</v>
      </c>
      <c r="Z69" s="19" t="s">
        <v>85</v>
      </c>
      <c r="AA69" s="16">
        <v>5</v>
      </c>
      <c r="AC69" s="14" t="s">
        <v>49</v>
      </c>
      <c r="AD69" s="19" t="s">
        <v>65</v>
      </c>
      <c r="AE69" s="16">
        <v>5</v>
      </c>
    </row>
    <row r="70" spans="1:31" ht="20.100000000000001" customHeight="1">
      <c r="A70" s="14" t="s">
        <v>139</v>
      </c>
      <c r="B70" s="25"/>
      <c r="C70" s="16"/>
      <c r="D70" s="16"/>
      <c r="E70" s="16"/>
      <c r="F70" s="17">
        <f t="shared" ref="F70:F90" si="5">SUM(C70:E70)</f>
        <v>0</v>
      </c>
      <c r="G70" s="16"/>
      <c r="H70" s="16"/>
      <c r="I70" s="16"/>
      <c r="J70" s="17">
        <f t="shared" ref="J70:J95" si="6">SUM(G70:I70)</f>
        <v>0</v>
      </c>
      <c r="K70" s="16"/>
      <c r="L70" s="16"/>
      <c r="M70" s="16"/>
      <c r="N70" s="17">
        <f t="shared" ref="N70:N101" si="7">SUM(K70:M70)</f>
        <v>0</v>
      </c>
      <c r="O70" s="16"/>
      <c r="P70" s="16"/>
      <c r="Q70" s="16"/>
      <c r="R70" s="17">
        <f t="shared" si="4"/>
        <v>0</v>
      </c>
      <c r="S70" s="13">
        <f t="shared" ref="S70:S109" si="8">F70+J70+N70+R70</f>
        <v>0</v>
      </c>
      <c r="U70" s="18">
        <v>10</v>
      </c>
      <c r="V70" s="15" t="s">
        <v>83</v>
      </c>
      <c r="W70" s="16">
        <v>5</v>
      </c>
      <c r="Y70" s="14" t="s">
        <v>51</v>
      </c>
      <c r="Z70" s="15" t="s">
        <v>65</v>
      </c>
      <c r="AA70" s="16">
        <v>3</v>
      </c>
      <c r="AC70" s="14" t="s">
        <v>51</v>
      </c>
      <c r="AD70" s="15" t="s">
        <v>41</v>
      </c>
      <c r="AE70" s="16">
        <v>4</v>
      </c>
    </row>
    <row r="71" spans="1:31" ht="20.100000000000001" customHeight="1">
      <c r="A71" s="14" t="s">
        <v>140</v>
      </c>
      <c r="B71" s="25"/>
      <c r="C71" s="16"/>
      <c r="D71" s="16"/>
      <c r="E71" s="16"/>
      <c r="F71" s="17">
        <f t="shared" si="5"/>
        <v>0</v>
      </c>
      <c r="G71" s="16"/>
      <c r="H71" s="16"/>
      <c r="I71" s="16"/>
      <c r="J71" s="17">
        <f t="shared" si="6"/>
        <v>0</v>
      </c>
      <c r="K71" s="16"/>
      <c r="L71" s="16"/>
      <c r="M71" s="16"/>
      <c r="N71" s="17">
        <f t="shared" si="7"/>
        <v>0</v>
      </c>
      <c r="O71" s="16"/>
      <c r="P71" s="16"/>
      <c r="Q71" s="16"/>
      <c r="R71" s="17">
        <f t="shared" ref="R71:R109" si="9">SUM(O71:Q71)</f>
        <v>0</v>
      </c>
      <c r="S71" s="13">
        <f t="shared" si="8"/>
        <v>0</v>
      </c>
    </row>
    <row r="72" spans="1:31">
      <c r="A72" s="14" t="s">
        <v>141</v>
      </c>
      <c r="B72" s="25"/>
      <c r="C72" s="16"/>
      <c r="D72" s="16"/>
      <c r="E72" s="16"/>
      <c r="F72" s="17">
        <f t="shared" si="5"/>
        <v>0</v>
      </c>
      <c r="G72" s="16"/>
      <c r="H72" s="16"/>
      <c r="I72" s="16"/>
      <c r="J72" s="17">
        <f t="shared" si="6"/>
        <v>0</v>
      </c>
      <c r="K72" s="16"/>
      <c r="L72" s="16"/>
      <c r="M72" s="16"/>
      <c r="N72" s="17">
        <f t="shared" si="7"/>
        <v>0</v>
      </c>
      <c r="O72" s="16"/>
      <c r="P72" s="16"/>
      <c r="Q72" s="16"/>
      <c r="R72" s="17">
        <f t="shared" si="9"/>
        <v>0</v>
      </c>
      <c r="S72" s="13">
        <f t="shared" si="8"/>
        <v>0</v>
      </c>
    </row>
    <row r="73" spans="1:31">
      <c r="A73" s="14" t="s">
        <v>142</v>
      </c>
      <c r="B73" s="25"/>
      <c r="C73" s="16"/>
      <c r="D73" s="16"/>
      <c r="E73" s="16"/>
      <c r="F73" s="17">
        <f t="shared" si="5"/>
        <v>0</v>
      </c>
      <c r="G73" s="16"/>
      <c r="H73" s="16"/>
      <c r="I73" s="16"/>
      <c r="J73" s="17">
        <f t="shared" si="6"/>
        <v>0</v>
      </c>
      <c r="K73" s="16"/>
      <c r="L73" s="16"/>
      <c r="M73" s="16"/>
      <c r="N73" s="17">
        <f t="shared" si="7"/>
        <v>0</v>
      </c>
      <c r="O73" s="16"/>
      <c r="P73" s="16"/>
      <c r="Q73" s="16"/>
      <c r="R73" s="17">
        <f t="shared" si="9"/>
        <v>0</v>
      </c>
      <c r="S73" s="13">
        <f t="shared" si="8"/>
        <v>0</v>
      </c>
    </row>
    <row r="74" spans="1:31">
      <c r="A74" s="14" t="s">
        <v>143</v>
      </c>
      <c r="B74" s="25"/>
      <c r="C74" s="16"/>
      <c r="D74" s="16"/>
      <c r="E74" s="16"/>
      <c r="F74" s="17">
        <f t="shared" si="5"/>
        <v>0</v>
      </c>
      <c r="G74" s="16"/>
      <c r="H74" s="16"/>
      <c r="I74" s="16"/>
      <c r="J74" s="17">
        <f t="shared" si="6"/>
        <v>0</v>
      </c>
      <c r="K74" s="16"/>
      <c r="L74" s="16"/>
      <c r="M74" s="16"/>
      <c r="N74" s="17">
        <f t="shared" si="7"/>
        <v>0</v>
      </c>
      <c r="O74" s="16"/>
      <c r="P74" s="16"/>
      <c r="Q74" s="16"/>
      <c r="R74" s="17">
        <f t="shared" si="9"/>
        <v>0</v>
      </c>
      <c r="S74" s="13">
        <f t="shared" si="8"/>
        <v>0</v>
      </c>
    </row>
    <row r="75" spans="1:31">
      <c r="A75" s="14" t="s">
        <v>144</v>
      </c>
      <c r="B75" s="25"/>
      <c r="C75" s="16"/>
      <c r="D75" s="16"/>
      <c r="E75" s="16"/>
      <c r="F75" s="17">
        <f t="shared" si="5"/>
        <v>0</v>
      </c>
      <c r="G75" s="16"/>
      <c r="H75" s="16"/>
      <c r="I75" s="16"/>
      <c r="J75" s="17">
        <f t="shared" si="6"/>
        <v>0</v>
      </c>
      <c r="K75" s="16"/>
      <c r="L75" s="16"/>
      <c r="M75" s="16"/>
      <c r="N75" s="17">
        <f t="shared" si="7"/>
        <v>0</v>
      </c>
      <c r="O75" s="16"/>
      <c r="P75" s="16"/>
      <c r="Q75" s="16"/>
      <c r="R75" s="17">
        <f t="shared" si="9"/>
        <v>0</v>
      </c>
      <c r="S75" s="13">
        <f t="shared" si="8"/>
        <v>0</v>
      </c>
    </row>
    <row r="76" spans="1:31">
      <c r="A76" s="14" t="s">
        <v>145</v>
      </c>
      <c r="B76" s="25"/>
      <c r="C76" s="16"/>
      <c r="D76" s="16"/>
      <c r="E76" s="16"/>
      <c r="F76" s="17">
        <f t="shared" si="5"/>
        <v>0</v>
      </c>
      <c r="G76" s="16"/>
      <c r="H76" s="16"/>
      <c r="I76" s="16"/>
      <c r="J76" s="17">
        <f t="shared" si="6"/>
        <v>0</v>
      </c>
      <c r="K76" s="16"/>
      <c r="L76" s="16"/>
      <c r="M76" s="16"/>
      <c r="N76" s="17">
        <f t="shared" si="7"/>
        <v>0</v>
      </c>
      <c r="O76" s="16"/>
      <c r="P76" s="16"/>
      <c r="Q76" s="16"/>
      <c r="R76" s="17">
        <f t="shared" si="9"/>
        <v>0</v>
      </c>
      <c r="S76" s="13">
        <f t="shared" si="8"/>
        <v>0</v>
      </c>
    </row>
    <row r="77" spans="1:31">
      <c r="A77" s="14" t="s">
        <v>146</v>
      </c>
      <c r="B77" s="25"/>
      <c r="C77" s="16"/>
      <c r="D77" s="16"/>
      <c r="E77" s="16"/>
      <c r="F77" s="17">
        <f t="shared" si="5"/>
        <v>0</v>
      </c>
      <c r="G77" s="16"/>
      <c r="H77" s="16"/>
      <c r="I77" s="16"/>
      <c r="J77" s="17">
        <f t="shared" si="6"/>
        <v>0</v>
      </c>
      <c r="K77" s="16"/>
      <c r="L77" s="16"/>
      <c r="M77" s="16"/>
      <c r="N77" s="17">
        <f t="shared" si="7"/>
        <v>0</v>
      </c>
      <c r="O77" s="16"/>
      <c r="P77" s="16"/>
      <c r="Q77" s="16"/>
      <c r="R77" s="17">
        <f t="shared" si="9"/>
        <v>0</v>
      </c>
      <c r="S77" s="13">
        <f t="shared" si="8"/>
        <v>0</v>
      </c>
    </row>
    <row r="78" spans="1:31">
      <c r="A78" s="14" t="s">
        <v>147</v>
      </c>
      <c r="B78" s="25"/>
      <c r="C78" s="16"/>
      <c r="D78" s="20"/>
      <c r="E78" s="16"/>
      <c r="F78" s="17">
        <f t="shared" si="5"/>
        <v>0</v>
      </c>
      <c r="G78" s="16"/>
      <c r="H78" s="16"/>
      <c r="I78" s="16"/>
      <c r="J78" s="17">
        <f t="shared" si="6"/>
        <v>0</v>
      </c>
      <c r="K78" s="16"/>
      <c r="L78" s="16"/>
      <c r="M78" s="16"/>
      <c r="N78" s="17">
        <f t="shared" si="7"/>
        <v>0</v>
      </c>
      <c r="O78" s="16"/>
      <c r="P78" s="16"/>
      <c r="Q78" s="16"/>
      <c r="R78" s="17">
        <f t="shared" si="9"/>
        <v>0</v>
      </c>
      <c r="S78" s="13">
        <f t="shared" si="8"/>
        <v>0</v>
      </c>
    </row>
    <row r="79" spans="1:31">
      <c r="A79" s="14" t="s">
        <v>148</v>
      </c>
      <c r="B79" s="25"/>
      <c r="C79" s="16"/>
      <c r="D79" s="16"/>
      <c r="E79" s="16"/>
      <c r="F79" s="17">
        <f t="shared" si="5"/>
        <v>0</v>
      </c>
      <c r="G79" s="16"/>
      <c r="H79" s="16"/>
      <c r="I79" s="16"/>
      <c r="J79" s="17">
        <f t="shared" si="6"/>
        <v>0</v>
      </c>
      <c r="K79" s="16"/>
      <c r="L79" s="16"/>
      <c r="M79" s="16"/>
      <c r="N79" s="17">
        <f t="shared" si="7"/>
        <v>0</v>
      </c>
      <c r="O79" s="16"/>
      <c r="P79" s="16"/>
      <c r="Q79" s="16"/>
      <c r="R79" s="17">
        <f t="shared" si="9"/>
        <v>0</v>
      </c>
      <c r="S79" s="13">
        <f t="shared" si="8"/>
        <v>0</v>
      </c>
    </row>
    <row r="80" spans="1:31">
      <c r="A80" s="14" t="s">
        <v>149</v>
      </c>
      <c r="B80" s="25"/>
      <c r="C80" s="16"/>
      <c r="D80" s="20"/>
      <c r="E80" s="16"/>
      <c r="F80" s="17">
        <f t="shared" si="5"/>
        <v>0</v>
      </c>
      <c r="G80" s="16"/>
      <c r="H80" s="16"/>
      <c r="I80" s="16"/>
      <c r="J80" s="17">
        <f t="shared" si="6"/>
        <v>0</v>
      </c>
      <c r="K80" s="16"/>
      <c r="L80" s="16"/>
      <c r="M80" s="16"/>
      <c r="N80" s="17">
        <f t="shared" si="7"/>
        <v>0</v>
      </c>
      <c r="O80" s="16"/>
      <c r="P80" s="16"/>
      <c r="Q80" s="16"/>
      <c r="R80" s="17">
        <f t="shared" si="9"/>
        <v>0</v>
      </c>
      <c r="S80" s="13">
        <f t="shared" si="8"/>
        <v>0</v>
      </c>
    </row>
    <row r="81" spans="1:19">
      <c r="A81" s="14" t="s">
        <v>150</v>
      </c>
      <c r="B81" s="25"/>
      <c r="C81" s="23"/>
      <c r="D81" s="23"/>
      <c r="E81" s="23"/>
      <c r="F81" s="17">
        <f t="shared" si="5"/>
        <v>0</v>
      </c>
      <c r="G81" s="23"/>
      <c r="H81" s="23"/>
      <c r="I81" s="23"/>
      <c r="J81" s="17">
        <f t="shared" si="6"/>
        <v>0</v>
      </c>
      <c r="K81" s="23"/>
      <c r="L81" s="23"/>
      <c r="M81" s="23"/>
      <c r="N81" s="17">
        <f t="shared" si="7"/>
        <v>0</v>
      </c>
      <c r="O81" s="23"/>
      <c r="P81" s="23"/>
      <c r="Q81" s="23"/>
      <c r="R81" s="17">
        <f t="shared" si="9"/>
        <v>0</v>
      </c>
      <c r="S81" s="13">
        <f t="shared" si="8"/>
        <v>0</v>
      </c>
    </row>
    <row r="82" spans="1:19">
      <c r="A82" s="14" t="s">
        <v>151</v>
      </c>
      <c r="B82" s="25"/>
      <c r="C82" s="16"/>
      <c r="D82" s="20"/>
      <c r="E82" s="16"/>
      <c r="F82" s="17">
        <f t="shared" si="5"/>
        <v>0</v>
      </c>
      <c r="G82" s="16"/>
      <c r="H82" s="16"/>
      <c r="I82" s="16"/>
      <c r="J82" s="17">
        <f t="shared" si="6"/>
        <v>0</v>
      </c>
      <c r="K82" s="16"/>
      <c r="L82" s="16"/>
      <c r="M82" s="16"/>
      <c r="N82" s="17">
        <f t="shared" si="7"/>
        <v>0</v>
      </c>
      <c r="O82" s="16"/>
      <c r="P82" s="16"/>
      <c r="Q82" s="16"/>
      <c r="R82" s="17">
        <f t="shared" si="9"/>
        <v>0</v>
      </c>
      <c r="S82" s="13">
        <f t="shared" si="8"/>
        <v>0</v>
      </c>
    </row>
    <row r="83" spans="1:19">
      <c r="A83" s="14" t="s">
        <v>152</v>
      </c>
      <c r="B83" s="25"/>
      <c r="C83" s="16"/>
      <c r="D83" s="16"/>
      <c r="E83" s="16"/>
      <c r="F83" s="17">
        <f t="shared" si="5"/>
        <v>0</v>
      </c>
      <c r="G83" s="16"/>
      <c r="H83" s="16"/>
      <c r="I83" s="16"/>
      <c r="J83" s="17">
        <f t="shared" si="6"/>
        <v>0</v>
      </c>
      <c r="K83" s="16"/>
      <c r="L83" s="16"/>
      <c r="M83" s="16"/>
      <c r="N83" s="17">
        <f t="shared" si="7"/>
        <v>0</v>
      </c>
      <c r="O83" s="16"/>
      <c r="P83" s="16"/>
      <c r="Q83" s="16"/>
      <c r="R83" s="17">
        <f t="shared" si="9"/>
        <v>0</v>
      </c>
      <c r="S83" s="13">
        <f t="shared" si="8"/>
        <v>0</v>
      </c>
    </row>
    <row r="84" spans="1:19">
      <c r="A84" s="14" t="s">
        <v>153</v>
      </c>
      <c r="B84" s="25"/>
      <c r="C84" s="16"/>
      <c r="D84" s="16"/>
      <c r="E84" s="16"/>
      <c r="F84" s="17">
        <f t="shared" si="5"/>
        <v>0</v>
      </c>
      <c r="G84" s="16"/>
      <c r="H84" s="16"/>
      <c r="I84" s="16"/>
      <c r="J84" s="17">
        <f t="shared" si="6"/>
        <v>0</v>
      </c>
      <c r="K84" s="16"/>
      <c r="L84" s="16"/>
      <c r="M84" s="16"/>
      <c r="N84" s="17">
        <f t="shared" si="7"/>
        <v>0</v>
      </c>
      <c r="O84" s="16"/>
      <c r="P84" s="16"/>
      <c r="Q84" s="16"/>
      <c r="R84" s="17">
        <f t="shared" si="9"/>
        <v>0</v>
      </c>
      <c r="S84" s="13">
        <f t="shared" si="8"/>
        <v>0</v>
      </c>
    </row>
    <row r="85" spans="1:19">
      <c r="A85" s="14" t="s">
        <v>154</v>
      </c>
      <c r="B85" s="25"/>
      <c r="C85" s="16"/>
      <c r="D85" s="16"/>
      <c r="E85" s="16"/>
      <c r="F85" s="17">
        <f t="shared" si="5"/>
        <v>0</v>
      </c>
      <c r="G85" s="16"/>
      <c r="H85" s="16"/>
      <c r="I85" s="16"/>
      <c r="J85" s="17">
        <f t="shared" si="6"/>
        <v>0</v>
      </c>
      <c r="K85" s="16"/>
      <c r="L85" s="16"/>
      <c r="M85" s="16"/>
      <c r="N85" s="17">
        <f t="shared" si="7"/>
        <v>0</v>
      </c>
      <c r="O85" s="16"/>
      <c r="P85" s="16"/>
      <c r="Q85" s="16"/>
      <c r="R85" s="17">
        <f t="shared" si="9"/>
        <v>0</v>
      </c>
      <c r="S85" s="13">
        <f t="shared" si="8"/>
        <v>0</v>
      </c>
    </row>
    <row r="86" spans="1:19">
      <c r="A86" s="14" t="s">
        <v>155</v>
      </c>
      <c r="B86" s="25"/>
      <c r="C86" s="16"/>
      <c r="D86" s="16"/>
      <c r="E86" s="16"/>
      <c r="F86" s="17">
        <f t="shared" si="5"/>
        <v>0</v>
      </c>
      <c r="G86" s="16"/>
      <c r="H86" s="16"/>
      <c r="I86" s="16"/>
      <c r="J86" s="17">
        <f t="shared" si="6"/>
        <v>0</v>
      </c>
      <c r="K86" s="16"/>
      <c r="L86" s="16"/>
      <c r="M86" s="16"/>
      <c r="N86" s="17">
        <f t="shared" si="7"/>
        <v>0</v>
      </c>
      <c r="O86" s="16"/>
      <c r="P86" s="16"/>
      <c r="Q86" s="16"/>
      <c r="R86" s="17">
        <f t="shared" si="9"/>
        <v>0</v>
      </c>
      <c r="S86" s="13">
        <f t="shared" si="8"/>
        <v>0</v>
      </c>
    </row>
    <row r="87" spans="1:19">
      <c r="A87" s="14" t="s">
        <v>156</v>
      </c>
      <c r="B87" s="25"/>
      <c r="C87" s="16"/>
      <c r="D87" s="16"/>
      <c r="E87" s="16"/>
      <c r="F87" s="17">
        <f t="shared" si="5"/>
        <v>0</v>
      </c>
      <c r="G87" s="16"/>
      <c r="H87" s="16"/>
      <c r="I87" s="16"/>
      <c r="J87" s="17">
        <f t="shared" si="6"/>
        <v>0</v>
      </c>
      <c r="K87" s="16"/>
      <c r="L87" s="16"/>
      <c r="M87" s="16"/>
      <c r="N87" s="17">
        <f t="shared" si="7"/>
        <v>0</v>
      </c>
      <c r="O87" s="16"/>
      <c r="P87" s="16"/>
      <c r="Q87" s="16"/>
      <c r="R87" s="17">
        <f t="shared" si="9"/>
        <v>0</v>
      </c>
      <c r="S87" s="13">
        <f t="shared" si="8"/>
        <v>0</v>
      </c>
    </row>
    <row r="88" spans="1:19">
      <c r="A88" s="14" t="s">
        <v>157</v>
      </c>
      <c r="B88" s="25"/>
      <c r="C88" s="16"/>
      <c r="D88" s="16"/>
      <c r="E88" s="16"/>
      <c r="F88" s="17">
        <f t="shared" si="5"/>
        <v>0</v>
      </c>
      <c r="G88" s="16"/>
      <c r="H88" s="16"/>
      <c r="I88" s="16"/>
      <c r="J88" s="17">
        <f t="shared" si="6"/>
        <v>0</v>
      </c>
      <c r="K88" s="16"/>
      <c r="L88" s="16"/>
      <c r="M88" s="16"/>
      <c r="N88" s="17">
        <f t="shared" si="7"/>
        <v>0</v>
      </c>
      <c r="O88" s="16"/>
      <c r="P88" s="16"/>
      <c r="Q88" s="16"/>
      <c r="R88" s="17">
        <f t="shared" si="9"/>
        <v>0</v>
      </c>
      <c r="S88" s="13">
        <f t="shared" si="8"/>
        <v>0</v>
      </c>
    </row>
    <row r="89" spans="1:19">
      <c r="A89" s="14" t="s">
        <v>158</v>
      </c>
      <c r="B89" s="25"/>
      <c r="C89" s="16"/>
      <c r="D89" s="16"/>
      <c r="E89" s="16"/>
      <c r="F89" s="17">
        <f t="shared" si="5"/>
        <v>0</v>
      </c>
      <c r="G89" s="16"/>
      <c r="H89" s="16"/>
      <c r="I89" s="16"/>
      <c r="J89" s="17">
        <f t="shared" si="6"/>
        <v>0</v>
      </c>
      <c r="K89" s="16"/>
      <c r="L89" s="16"/>
      <c r="M89" s="16"/>
      <c r="N89" s="17">
        <f t="shared" si="7"/>
        <v>0</v>
      </c>
      <c r="O89" s="16"/>
      <c r="P89" s="16"/>
      <c r="Q89" s="16"/>
      <c r="R89" s="17">
        <f t="shared" si="9"/>
        <v>0</v>
      </c>
      <c r="S89" s="13">
        <f t="shared" si="8"/>
        <v>0</v>
      </c>
    </row>
    <row r="90" spans="1:19">
      <c r="A90" s="14" t="s">
        <v>159</v>
      </c>
      <c r="B90" s="25"/>
      <c r="C90" s="16"/>
      <c r="D90" s="16"/>
      <c r="E90" s="16"/>
      <c r="F90" s="17">
        <f t="shared" si="5"/>
        <v>0</v>
      </c>
      <c r="G90" s="16"/>
      <c r="H90" s="16"/>
      <c r="I90" s="16"/>
      <c r="J90" s="17">
        <f t="shared" si="6"/>
        <v>0</v>
      </c>
      <c r="K90" s="16"/>
      <c r="L90" s="16"/>
      <c r="M90" s="16"/>
      <c r="N90" s="17">
        <f t="shared" si="7"/>
        <v>0</v>
      </c>
      <c r="O90" s="16"/>
      <c r="P90" s="16"/>
      <c r="Q90" s="16"/>
      <c r="R90" s="17">
        <f t="shared" si="9"/>
        <v>0</v>
      </c>
      <c r="S90" s="13">
        <f t="shared" si="8"/>
        <v>0</v>
      </c>
    </row>
    <row r="91" spans="1:19">
      <c r="B91" s="29"/>
      <c r="J91" s="30">
        <f t="shared" si="6"/>
        <v>0</v>
      </c>
      <c r="N91" s="31">
        <f t="shared" si="7"/>
        <v>0</v>
      </c>
      <c r="R91" s="31">
        <f t="shared" si="9"/>
        <v>0</v>
      </c>
      <c r="S91" s="32">
        <f t="shared" si="8"/>
        <v>0</v>
      </c>
    </row>
    <row r="92" spans="1:19">
      <c r="B92" s="29"/>
      <c r="J92" s="30">
        <f t="shared" si="6"/>
        <v>0</v>
      </c>
      <c r="N92" s="31">
        <f t="shared" si="7"/>
        <v>0</v>
      </c>
      <c r="R92" s="31">
        <f t="shared" si="9"/>
        <v>0</v>
      </c>
      <c r="S92" s="32">
        <f t="shared" si="8"/>
        <v>0</v>
      </c>
    </row>
    <row r="93" spans="1:19">
      <c r="B93" s="29"/>
      <c r="J93" s="30">
        <f t="shared" si="6"/>
        <v>0</v>
      </c>
      <c r="N93" s="31">
        <f t="shared" si="7"/>
        <v>0</v>
      </c>
      <c r="R93" s="31">
        <f t="shared" si="9"/>
        <v>0</v>
      </c>
      <c r="S93" s="32">
        <f t="shared" si="8"/>
        <v>0</v>
      </c>
    </row>
    <row r="94" spans="1:19">
      <c r="B94" s="29"/>
      <c r="J94" s="30">
        <f t="shared" si="6"/>
        <v>0</v>
      </c>
      <c r="N94" s="31">
        <f t="shared" si="7"/>
        <v>0</v>
      </c>
      <c r="R94" s="31">
        <f t="shared" si="9"/>
        <v>0</v>
      </c>
      <c r="S94" s="32">
        <f t="shared" si="8"/>
        <v>0</v>
      </c>
    </row>
    <row r="95" spans="1:19">
      <c r="B95" s="29"/>
      <c r="J95" s="30">
        <f t="shared" si="6"/>
        <v>0</v>
      </c>
      <c r="N95" s="31">
        <f t="shared" si="7"/>
        <v>0</v>
      </c>
      <c r="R95" s="31">
        <f t="shared" si="9"/>
        <v>0</v>
      </c>
      <c r="S95" s="32">
        <f t="shared" si="8"/>
        <v>0</v>
      </c>
    </row>
    <row r="96" spans="1:19">
      <c r="B96" s="29"/>
      <c r="N96" s="31">
        <f t="shared" si="7"/>
        <v>0</v>
      </c>
      <c r="R96" s="31">
        <f t="shared" si="9"/>
        <v>0</v>
      </c>
      <c r="S96" s="32">
        <f t="shared" si="8"/>
        <v>0</v>
      </c>
    </row>
    <row r="97" spans="2:19">
      <c r="B97" s="29"/>
      <c r="N97" s="31">
        <f t="shared" si="7"/>
        <v>0</v>
      </c>
      <c r="R97" s="31">
        <f t="shared" si="9"/>
        <v>0</v>
      </c>
      <c r="S97" s="32">
        <f t="shared" si="8"/>
        <v>0</v>
      </c>
    </row>
    <row r="98" spans="2:19">
      <c r="B98" s="29"/>
      <c r="N98" s="31">
        <f t="shared" si="7"/>
        <v>0</v>
      </c>
      <c r="R98" s="31">
        <f t="shared" si="9"/>
        <v>0</v>
      </c>
      <c r="S98" s="32">
        <f t="shared" si="8"/>
        <v>0</v>
      </c>
    </row>
    <row r="99" spans="2:19">
      <c r="B99" s="29"/>
      <c r="N99" s="31">
        <f t="shared" si="7"/>
        <v>0</v>
      </c>
      <c r="R99" s="31">
        <f t="shared" si="9"/>
        <v>0</v>
      </c>
      <c r="S99" s="32">
        <f t="shared" si="8"/>
        <v>0</v>
      </c>
    </row>
    <row r="100" spans="2:19">
      <c r="B100" s="29"/>
      <c r="N100" s="31">
        <f t="shared" si="7"/>
        <v>0</v>
      </c>
      <c r="R100" s="31">
        <f t="shared" si="9"/>
        <v>0</v>
      </c>
      <c r="S100" s="32">
        <f t="shared" si="8"/>
        <v>0</v>
      </c>
    </row>
    <row r="101" spans="2:19">
      <c r="B101" s="29"/>
      <c r="N101" s="7">
        <f t="shared" si="7"/>
        <v>0</v>
      </c>
      <c r="R101" s="31">
        <f t="shared" si="9"/>
        <v>0</v>
      </c>
      <c r="S101" s="32">
        <f t="shared" si="8"/>
        <v>0</v>
      </c>
    </row>
    <row r="102" spans="2:19">
      <c r="B102" s="29"/>
      <c r="R102" s="31">
        <f t="shared" si="9"/>
        <v>0</v>
      </c>
      <c r="S102" s="32">
        <f t="shared" si="8"/>
        <v>0</v>
      </c>
    </row>
    <row r="103" spans="2:19">
      <c r="B103" s="29"/>
      <c r="R103" s="31">
        <f t="shared" si="9"/>
        <v>0</v>
      </c>
      <c r="S103" s="32">
        <f t="shared" si="8"/>
        <v>0</v>
      </c>
    </row>
    <row r="104" spans="2:19">
      <c r="B104" s="29"/>
      <c r="R104" s="31">
        <f t="shared" si="9"/>
        <v>0</v>
      </c>
      <c r="S104" s="32">
        <f t="shared" si="8"/>
        <v>0</v>
      </c>
    </row>
    <row r="105" spans="2:19">
      <c r="B105" s="29"/>
      <c r="R105" s="33">
        <f t="shared" si="9"/>
        <v>0</v>
      </c>
      <c r="S105" s="34">
        <f t="shared" si="8"/>
        <v>0</v>
      </c>
    </row>
    <row r="106" spans="2:19">
      <c r="B106" s="29"/>
      <c r="R106" s="33">
        <f t="shared" si="9"/>
        <v>0</v>
      </c>
      <c r="S106" s="34">
        <f t="shared" si="8"/>
        <v>0</v>
      </c>
    </row>
    <row r="107" spans="2:19">
      <c r="B107" s="29"/>
      <c r="R107" s="33">
        <f t="shared" si="9"/>
        <v>0</v>
      </c>
      <c r="S107" s="34">
        <f t="shared" si="8"/>
        <v>0</v>
      </c>
    </row>
    <row r="108" spans="2:19">
      <c r="B108" s="29"/>
      <c r="G108" s="35"/>
      <c r="H108" s="35"/>
      <c r="I108" s="35"/>
      <c r="J108" s="30"/>
      <c r="K108" s="35"/>
      <c r="L108" s="35"/>
      <c r="M108" s="35"/>
      <c r="N108" s="30"/>
      <c r="O108" s="35"/>
      <c r="P108" s="35"/>
      <c r="Q108" s="35"/>
      <c r="R108" s="33">
        <f t="shared" si="9"/>
        <v>0</v>
      </c>
      <c r="S108" s="34">
        <f t="shared" si="8"/>
        <v>0</v>
      </c>
    </row>
    <row r="109" spans="2:19">
      <c r="B109" s="29"/>
      <c r="G109" s="35"/>
      <c r="H109" s="35"/>
      <c r="I109" s="35"/>
      <c r="J109" s="30"/>
      <c r="K109" s="35"/>
      <c r="L109" s="35"/>
      <c r="M109" s="35"/>
      <c r="N109" s="30"/>
      <c r="O109" s="35"/>
      <c r="P109" s="35"/>
      <c r="Q109" s="35"/>
      <c r="R109" s="33">
        <f t="shared" si="9"/>
        <v>0</v>
      </c>
      <c r="S109" s="34">
        <f t="shared" si="8"/>
        <v>0</v>
      </c>
    </row>
    <row r="110" spans="2:19">
      <c r="G110" s="4"/>
      <c r="H110" s="4"/>
      <c r="I110" s="4"/>
      <c r="J110" s="5"/>
      <c r="K110" s="4"/>
      <c r="L110" s="4"/>
      <c r="M110" s="4"/>
      <c r="N110" s="5"/>
      <c r="O110" s="4"/>
      <c r="P110" s="4"/>
      <c r="Q110" s="4"/>
      <c r="R110" s="5"/>
      <c r="S110" s="36"/>
    </row>
  </sheetData>
  <mergeCells count="51">
    <mergeCell ref="U57:W57"/>
    <mergeCell ref="Y57:AA57"/>
    <mergeCell ref="AC57:AE57"/>
    <mergeCell ref="U58:W58"/>
    <mergeCell ref="Y58:AA58"/>
    <mergeCell ref="AC58:AE58"/>
    <mergeCell ref="U55:W55"/>
    <mergeCell ref="Y55:AA55"/>
    <mergeCell ref="AC55:AE55"/>
    <mergeCell ref="U56:W56"/>
    <mergeCell ref="Y56:AA56"/>
    <mergeCell ref="AC56:AE56"/>
    <mergeCell ref="U39:W39"/>
    <mergeCell ref="Y39:AA39"/>
    <mergeCell ref="AC39:AE39"/>
    <mergeCell ref="U40:W40"/>
    <mergeCell ref="Y40:AA40"/>
    <mergeCell ref="AC40:AE40"/>
    <mergeCell ref="U37:W37"/>
    <mergeCell ref="Y37:AA37"/>
    <mergeCell ref="AC37:AE37"/>
    <mergeCell ref="U38:W38"/>
    <mergeCell ref="Y38:AA38"/>
    <mergeCell ref="AC38:AE38"/>
    <mergeCell ref="U21:W21"/>
    <mergeCell ref="Y21:AA21"/>
    <mergeCell ref="AC21:AE21"/>
    <mergeCell ref="U22:W22"/>
    <mergeCell ref="Y22:AA22"/>
    <mergeCell ref="AC22:AE22"/>
    <mergeCell ref="U19:W19"/>
    <mergeCell ref="Y19:AA19"/>
    <mergeCell ref="AC19:AE19"/>
    <mergeCell ref="U20:W20"/>
    <mergeCell ref="Y20:AA20"/>
    <mergeCell ref="AC20:AE20"/>
    <mergeCell ref="A3:S3"/>
    <mergeCell ref="U3:W3"/>
    <mergeCell ref="Y3:AA3"/>
    <mergeCell ref="AC3:AE3"/>
    <mergeCell ref="U4:W4"/>
    <mergeCell ref="Y4:AA4"/>
    <mergeCell ref="AC4:AE4"/>
    <mergeCell ref="A1:S1"/>
    <mergeCell ref="U1:W1"/>
    <mergeCell ref="Y1:AA1"/>
    <mergeCell ref="AC1:AE1"/>
    <mergeCell ref="A2:S2"/>
    <mergeCell ref="U2:W2"/>
    <mergeCell ref="Y2:AA2"/>
    <mergeCell ref="AC2:AE2"/>
  </mergeCells>
  <pageMargins left="0.38" right="0.15748031496062992" top="0.39370078740157483" bottom="0.74803149606299213" header="0.31496062992125984" footer="0.31496062992125984"/>
  <pageSetup paperSize="5"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 (Kepegawaian)</dc:creator>
  <cp:lastModifiedBy>Dewi (Kepegawaian)</cp:lastModifiedBy>
  <dcterms:created xsi:type="dcterms:W3CDTF">2019-12-30T01:25:04Z</dcterms:created>
  <dcterms:modified xsi:type="dcterms:W3CDTF">2019-12-30T01:29:09Z</dcterms:modified>
</cp:coreProperties>
</file>