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915" windowWidth="19395" windowHeight="71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2" i="1" l="1"/>
  <c r="G22" i="1"/>
  <c r="F22" i="1"/>
  <c r="E22" i="1"/>
  <c r="I22" i="1" s="1"/>
  <c r="D22" i="1"/>
  <c r="C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<sst xmlns="http://schemas.openxmlformats.org/spreadsheetml/2006/main" count="29" uniqueCount="26">
  <si>
    <t>3321 - KABUPATEN DEMAK</t>
  </si>
  <si>
    <t>Kepemilikan Kartu Identitas Anak</t>
  </si>
  <si>
    <t>PERIODE : Juli 2020</t>
  </si>
  <si>
    <t>NO</t>
  </si>
  <si>
    <t>WILAYAH</t>
  </si>
  <si>
    <t>Penduduk Usia KIA</t>
  </si>
  <si>
    <t>Jumlah</t>
  </si>
  <si>
    <t>Memiliki KIA</t>
  </si>
  <si>
    <t>L</t>
  </si>
  <si>
    <t>P</t>
  </si>
  <si>
    <t>JML</t>
  </si>
  <si>
    <t>%</t>
  </si>
  <si>
    <t>MRANGGEN</t>
  </si>
  <si>
    <t>KARANGAWEN</t>
  </si>
  <si>
    <t>GUNTUR</t>
  </si>
  <si>
    <t>SAYUNG</t>
  </si>
  <si>
    <t>KARANG 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</si>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</sst>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37" fontId="0" fillId="0" borderId="1" xfId="0" applyNumberFormat="1" applyFill="1" applyBorder="1" applyProtection="1"/>
    <xf numFmtId="39" fontId="0" fillId="0" borderId="1" xfId="0" applyNumberFormat="1" applyFill="1" applyBorder="1" applyProtection="1"/>
    <xf numFmtId="0" fontId="3" fillId="0" borderId="1" xfId="0" applyFont="1" applyFill="1" applyBorder="1" applyProtection="1"/>
    <xf numFmtId="37" fontId="3" fillId="0" borderId="1" xfId="0" applyNumberFormat="1" applyFont="1" applyFill="1" applyBorder="1" applyProtection="1"/>
    <xf numFmtId="39" fontId="3" fillId="0" borderId="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K4" sqref="K4"/>
    </sheetView>
  </sheetViews>
  <sheetFormatPr defaultRowHeight="15" x14ac:dyDescent="0.25"/>
  <cols>
    <col min="1" max="1" width="5.7109375" customWidth="1"/>
    <col min="2" max="2" width="17" customWidth="1"/>
    <col min="3" max="3" width="11.28515625" customWidth="1"/>
    <col min="4" max="4" width="13.42578125" customWidth="1"/>
    <col min="5" max="5" width="13.140625" customWidth="1"/>
    <col min="6" max="6" width="14.28515625" customWidth="1"/>
    <col min="7" max="7" width="11.85546875" customWidth="1"/>
    <col min="8" max="8" width="11.42578125" customWidth="1"/>
  </cols>
  <sheetData>
    <row r="1" spans="1:9" ht="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6.25" x14ac:dyDescent="0.25">
      <c r="A2" s="3" t="s">
        <v>1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4" t="s">
        <v>2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6" t="s">
        <v>3</v>
      </c>
      <c r="B5" s="6" t="s">
        <v>4</v>
      </c>
      <c r="C5" s="6" t="s">
        <v>5</v>
      </c>
      <c r="D5" s="6"/>
      <c r="E5" s="6"/>
      <c r="F5" s="6"/>
      <c r="G5" s="6"/>
      <c r="H5" s="6"/>
      <c r="I5" s="6"/>
    </row>
    <row r="6" spans="1:9" x14ac:dyDescent="0.25">
      <c r="A6" s="6"/>
      <c r="B6" s="6"/>
      <c r="C6" s="6" t="s">
        <v>6</v>
      </c>
      <c r="D6" s="6"/>
      <c r="E6" s="6"/>
      <c r="F6" s="6" t="s">
        <v>7</v>
      </c>
      <c r="G6" s="6"/>
      <c r="H6" s="6"/>
      <c r="I6" s="6"/>
    </row>
    <row r="7" spans="1:9" x14ac:dyDescent="0.25">
      <c r="A7" s="6"/>
      <c r="B7" s="6"/>
      <c r="C7" s="7" t="s">
        <v>8</v>
      </c>
      <c r="D7" s="7" t="s">
        <v>9</v>
      </c>
      <c r="E7" s="7" t="s">
        <v>10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x14ac:dyDescent="0.25">
      <c r="A8" s="8">
        <v>1</v>
      </c>
      <c r="B8" s="8" t="s">
        <v>12</v>
      </c>
      <c r="C8" s="9">
        <v>20273</v>
      </c>
      <c r="D8" s="9">
        <v>18500</v>
      </c>
      <c r="E8" s="9">
        <v>38773</v>
      </c>
      <c r="F8" s="9">
        <v>2083</v>
      </c>
      <c r="G8" s="9">
        <v>1908</v>
      </c>
      <c r="H8" s="9">
        <v>3991</v>
      </c>
      <c r="I8" s="10">
        <f t="shared" ref="I8:I22" si="0">IF(E8=0,"",H8/E8*100)</f>
        <v>10.293245299564131</v>
      </c>
    </row>
    <row r="9" spans="1:9" x14ac:dyDescent="0.25">
      <c r="A9" s="8">
        <v>2</v>
      </c>
      <c r="B9" s="8" t="s">
        <v>13</v>
      </c>
      <c r="C9" s="9">
        <v>11745</v>
      </c>
      <c r="D9" s="9">
        <v>10849</v>
      </c>
      <c r="E9" s="9">
        <v>22594</v>
      </c>
      <c r="F9" s="9">
        <v>452</v>
      </c>
      <c r="G9" s="9">
        <v>354</v>
      </c>
      <c r="H9" s="9">
        <v>806</v>
      </c>
      <c r="I9" s="10">
        <f t="shared" si="0"/>
        <v>3.5673187571921749</v>
      </c>
    </row>
    <row r="10" spans="1:9" x14ac:dyDescent="0.25">
      <c r="A10" s="8">
        <v>3</v>
      </c>
      <c r="B10" s="8" t="s">
        <v>14</v>
      </c>
      <c r="C10" s="9">
        <v>11303</v>
      </c>
      <c r="D10" s="9">
        <v>10512</v>
      </c>
      <c r="E10" s="9">
        <v>21815</v>
      </c>
      <c r="F10" s="9">
        <v>628</v>
      </c>
      <c r="G10" s="9">
        <v>588</v>
      </c>
      <c r="H10" s="9">
        <v>1216</v>
      </c>
      <c r="I10" s="10">
        <f t="shared" si="0"/>
        <v>5.574146229658492</v>
      </c>
    </row>
    <row r="11" spans="1:9" x14ac:dyDescent="0.25">
      <c r="A11" s="8">
        <v>4</v>
      </c>
      <c r="B11" s="8" t="s">
        <v>15</v>
      </c>
      <c r="C11" s="9">
        <v>13915</v>
      </c>
      <c r="D11" s="9">
        <v>12936</v>
      </c>
      <c r="E11" s="9">
        <v>26851</v>
      </c>
      <c r="F11" s="9">
        <v>874</v>
      </c>
      <c r="G11" s="9">
        <v>868</v>
      </c>
      <c r="H11" s="9">
        <v>1742</v>
      </c>
      <c r="I11" s="10">
        <f t="shared" si="0"/>
        <v>6.4876540910953029</v>
      </c>
    </row>
    <row r="12" spans="1:9" x14ac:dyDescent="0.25">
      <c r="A12" s="8">
        <v>5</v>
      </c>
      <c r="B12" s="8" t="s">
        <v>16</v>
      </c>
      <c r="C12" s="9">
        <v>9350</v>
      </c>
      <c r="D12" s="9">
        <v>8743</v>
      </c>
      <c r="E12" s="9">
        <v>18093</v>
      </c>
      <c r="F12" s="9">
        <v>951</v>
      </c>
      <c r="G12" s="9">
        <v>957</v>
      </c>
      <c r="H12" s="9">
        <v>1908</v>
      </c>
      <c r="I12" s="10">
        <f t="shared" si="0"/>
        <v>10.545514839993368</v>
      </c>
    </row>
    <row r="13" spans="1:9" x14ac:dyDescent="0.25">
      <c r="A13" s="8">
        <v>6</v>
      </c>
      <c r="B13" s="8" t="s">
        <v>17</v>
      </c>
      <c r="C13" s="9">
        <v>10790</v>
      </c>
      <c r="D13" s="9">
        <v>10068</v>
      </c>
      <c r="E13" s="9">
        <v>20858</v>
      </c>
      <c r="F13" s="9">
        <v>2618</v>
      </c>
      <c r="G13" s="9">
        <v>2405</v>
      </c>
      <c r="H13" s="9">
        <v>5023</v>
      </c>
      <c r="I13" s="10">
        <f t="shared" si="0"/>
        <v>24.081887045737847</v>
      </c>
    </row>
    <row r="14" spans="1:9" x14ac:dyDescent="0.25">
      <c r="A14" s="8">
        <v>7</v>
      </c>
      <c r="B14" s="8" t="s">
        <v>18</v>
      </c>
      <c r="C14" s="9">
        <v>6924</v>
      </c>
      <c r="D14" s="9">
        <v>6694</v>
      </c>
      <c r="E14" s="9">
        <v>13618</v>
      </c>
      <c r="F14" s="9">
        <v>747</v>
      </c>
      <c r="G14" s="9">
        <v>776</v>
      </c>
      <c r="H14" s="9">
        <v>1523</v>
      </c>
      <c r="I14" s="10">
        <f t="shared" si="0"/>
        <v>11.183727419591717</v>
      </c>
    </row>
    <row r="15" spans="1:9" x14ac:dyDescent="0.25">
      <c r="A15" s="8">
        <v>8</v>
      </c>
      <c r="B15" s="8" t="s">
        <v>19</v>
      </c>
      <c r="C15" s="9">
        <v>6314</v>
      </c>
      <c r="D15" s="9">
        <v>5630</v>
      </c>
      <c r="E15" s="9">
        <v>11944</v>
      </c>
      <c r="F15" s="9">
        <v>250</v>
      </c>
      <c r="G15" s="9">
        <v>232</v>
      </c>
      <c r="H15" s="9">
        <v>482</v>
      </c>
      <c r="I15" s="10">
        <f t="shared" si="0"/>
        <v>4.0354989953114533</v>
      </c>
    </row>
    <row r="16" spans="1:9" x14ac:dyDescent="0.25">
      <c r="A16" s="8">
        <v>9</v>
      </c>
      <c r="B16" s="8" t="s">
        <v>20</v>
      </c>
      <c r="C16" s="9">
        <v>9440</v>
      </c>
      <c r="D16" s="9">
        <v>8973</v>
      </c>
      <c r="E16" s="9">
        <v>18413</v>
      </c>
      <c r="F16" s="9">
        <v>327</v>
      </c>
      <c r="G16" s="9">
        <v>344</v>
      </c>
      <c r="H16" s="9">
        <v>671</v>
      </c>
      <c r="I16" s="10">
        <f t="shared" si="0"/>
        <v>3.6441644490305762</v>
      </c>
    </row>
    <row r="17" spans="1:9" x14ac:dyDescent="0.25">
      <c r="A17" s="8">
        <v>10</v>
      </c>
      <c r="B17" s="8" t="s">
        <v>21</v>
      </c>
      <c r="C17" s="9">
        <v>7576</v>
      </c>
      <c r="D17" s="9">
        <v>7000</v>
      </c>
      <c r="E17" s="9">
        <v>14576</v>
      </c>
      <c r="F17" s="9">
        <v>574</v>
      </c>
      <c r="G17" s="9">
        <v>551</v>
      </c>
      <c r="H17" s="9">
        <v>1125</v>
      </c>
      <c r="I17" s="10">
        <f t="shared" si="0"/>
        <v>7.7181668496158071</v>
      </c>
    </row>
    <row r="18" spans="1:9" x14ac:dyDescent="0.25">
      <c r="A18" s="8">
        <v>11</v>
      </c>
      <c r="B18" s="8" t="s">
        <v>22</v>
      </c>
      <c r="C18" s="9">
        <v>13951</v>
      </c>
      <c r="D18" s="9">
        <v>12920</v>
      </c>
      <c r="E18" s="9">
        <v>26871</v>
      </c>
      <c r="F18" s="9">
        <v>3592</v>
      </c>
      <c r="G18" s="9">
        <v>3506</v>
      </c>
      <c r="H18" s="9">
        <v>7098</v>
      </c>
      <c r="I18" s="10">
        <f t="shared" si="0"/>
        <v>26.415094339622641</v>
      </c>
    </row>
    <row r="19" spans="1:9" x14ac:dyDescent="0.25">
      <c r="A19" s="8">
        <v>12</v>
      </c>
      <c r="B19" s="8" t="s">
        <v>23</v>
      </c>
      <c r="C19" s="9">
        <v>13778</v>
      </c>
      <c r="D19" s="9">
        <v>13154</v>
      </c>
      <c r="E19" s="9">
        <v>26932</v>
      </c>
      <c r="F19" s="9">
        <v>4236</v>
      </c>
      <c r="G19" s="9">
        <v>4119</v>
      </c>
      <c r="H19" s="9">
        <v>8355</v>
      </c>
      <c r="I19" s="10">
        <f t="shared" si="0"/>
        <v>31.022575375018562</v>
      </c>
    </row>
    <row r="20" spans="1:9" x14ac:dyDescent="0.25">
      <c r="A20" s="8">
        <v>13</v>
      </c>
      <c r="B20" s="8" t="s">
        <v>24</v>
      </c>
      <c r="C20" s="9">
        <v>11177</v>
      </c>
      <c r="D20" s="9">
        <v>10175</v>
      </c>
      <c r="E20" s="9">
        <v>21352</v>
      </c>
      <c r="F20" s="9">
        <v>1081</v>
      </c>
      <c r="G20" s="9">
        <v>994</v>
      </c>
      <c r="H20" s="9">
        <v>2075</v>
      </c>
      <c r="I20" s="10">
        <f t="shared" si="0"/>
        <v>9.7180591982015727</v>
      </c>
    </row>
    <row r="21" spans="1:9" x14ac:dyDescent="0.25">
      <c r="A21" s="8">
        <v>14</v>
      </c>
      <c r="B21" s="8" t="s">
        <v>25</v>
      </c>
      <c r="C21" s="9">
        <v>5099</v>
      </c>
      <c r="D21" s="9">
        <v>4673</v>
      </c>
      <c r="E21" s="9">
        <v>9772</v>
      </c>
      <c r="F21" s="9">
        <v>185</v>
      </c>
      <c r="G21" s="9">
        <v>192</v>
      </c>
      <c r="H21" s="9">
        <v>377</v>
      </c>
      <c r="I21" s="10">
        <f t="shared" si="0"/>
        <v>3.8579615227179698</v>
      </c>
    </row>
    <row r="22" spans="1:9" x14ac:dyDescent="0.25">
      <c r="A22" s="11"/>
      <c r="B22" s="11"/>
      <c r="C22" s="12">
        <f t="shared" ref="C22:H22" si="1">SUM(C8:C21)</f>
        <v>151635</v>
      </c>
      <c r="D22" s="12">
        <f t="shared" si="1"/>
        <v>140827</v>
      </c>
      <c r="E22" s="12">
        <f t="shared" si="1"/>
        <v>292462</v>
      </c>
      <c r="F22" s="12">
        <f t="shared" si="1"/>
        <v>18598</v>
      </c>
      <c r="G22" s="12">
        <f t="shared" si="1"/>
        <v>17794</v>
      </c>
      <c r="H22" s="12">
        <f t="shared" si="1"/>
        <v>36392</v>
      </c>
      <c r="I22" s="13">
        <f t="shared" si="0"/>
        <v>12.44332597055344</v>
      </c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</sheetData>
  <mergeCells count="8">
    <mergeCell ref="A1:I1"/>
    <mergeCell ref="A2:I2"/>
    <mergeCell ref="A3:I3"/>
    <mergeCell ref="A5:A7"/>
    <mergeCell ref="B5:B7"/>
    <mergeCell ref="C5:I5"/>
    <mergeCell ref="C6:E6"/>
    <mergeCell ref="F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Capil</dc:creator>
  <cp:lastModifiedBy>Capil</cp:lastModifiedBy>
  <dcterms:created xsi:type="dcterms:W3CDTF">2020-08-12T08:09:37Z</dcterms:created>
  <dcterms:modified xsi:type="dcterms:W3CDTF">2020-08-12T08:10:40Z</dcterms:modified>
</cp:coreProperties>
</file>