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0\"/>
    </mc:Choice>
  </mc:AlternateContent>
  <bookViews>
    <workbookView xWindow="0" yWindow="0" windowWidth="20490" windowHeight="7155"/>
  </bookViews>
  <sheets>
    <sheet name="TB III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G12" i="1" s="1"/>
  <c r="C12" i="1"/>
  <c r="B12" i="1"/>
  <c r="D12" i="1" s="1"/>
  <c r="H12" i="1" s="1"/>
  <c r="F11" i="1"/>
  <c r="F13" i="1" s="1"/>
  <c r="E11" i="1"/>
  <c r="D11" i="1"/>
  <c r="C11" i="1"/>
  <c r="B11" i="1"/>
  <c r="G10" i="1"/>
  <c r="F10" i="1"/>
  <c r="E10" i="1"/>
  <c r="C10" i="1"/>
  <c r="C13" i="1" s="1"/>
  <c r="B10" i="1"/>
  <c r="D10" i="1" s="1"/>
  <c r="G13" i="1" l="1"/>
  <c r="D13" i="1"/>
  <c r="H10" i="1"/>
  <c r="H11" i="1"/>
  <c r="B13" i="1"/>
  <c r="G11" i="1"/>
  <c r="E13" i="1"/>
  <c r="H13" i="1" l="1"/>
</calcChain>
</file>

<file path=xl/sharedStrings.xml><?xml version="1.0" encoding="utf-8"?>
<sst xmlns="http://schemas.openxmlformats.org/spreadsheetml/2006/main" count="18" uniqueCount="16">
  <si>
    <t>REKAPITULASI SENSUS HARIAN IGD TTRIWULAN III</t>
  </si>
  <si>
    <t>RSUD SUNAN KALIJAGA DEMAK</t>
  </si>
  <si>
    <t>TAHUN 2020</t>
  </si>
  <si>
    <t>BULAN</t>
  </si>
  <si>
    <t>PASIEN BERDASARKAN KUNJUNGAN</t>
  </si>
  <si>
    <t>BARU</t>
  </si>
  <si>
    <r>
      <rPr>
        <sz val="12"/>
        <color rgb="FF6600CC"/>
        <rFont val="Calibri"/>
        <family val="2"/>
      </rPr>
      <t>∑</t>
    </r>
    <r>
      <rPr>
        <sz val="12"/>
        <color rgb="FF6600CC"/>
        <rFont val="Cambria"/>
        <family val="1"/>
      </rPr>
      <t xml:space="preserve">    Pasien Baru</t>
    </r>
  </si>
  <si>
    <t>LAMA</t>
  </si>
  <si>
    <r>
      <rPr>
        <sz val="12"/>
        <color rgb="FF6600CC"/>
        <rFont val="Calibri"/>
        <family val="2"/>
      </rPr>
      <t>∑</t>
    </r>
    <r>
      <rPr>
        <sz val="12"/>
        <color rgb="FF6600CC"/>
        <rFont val="Cambria"/>
        <family val="1"/>
      </rPr>
      <t xml:space="preserve">          Pasien Lama</t>
    </r>
  </si>
  <si>
    <r>
      <rPr>
        <b/>
        <sz val="11"/>
        <color rgb="FF0000FF"/>
        <rFont val="Calibri"/>
        <family val="2"/>
      </rPr>
      <t>∑</t>
    </r>
    <r>
      <rPr>
        <b/>
        <sz val="11"/>
        <color rgb="FF0000FF"/>
        <rFont val="Cambria"/>
        <family val="1"/>
      </rPr>
      <t xml:space="preserve">     Pasien Berda sarkan Jenis</t>
    </r>
  </si>
  <si>
    <t>L</t>
  </si>
  <si>
    <t>P</t>
  </si>
  <si>
    <t>Juli</t>
  </si>
  <si>
    <t>Agustus</t>
  </si>
  <si>
    <t>September</t>
  </si>
  <si>
    <t>TB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</si>
</sst>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rgb="FF0000FF"/>
      <name val="Calibri Light"/>
      <family val="1"/>
      <scheme val="major"/>
    </font>
    <font>
      <sz val="12"/>
      <color rgb="FF6600CC"/>
      <name val="Calibri Light"/>
      <family val="1"/>
      <scheme val="major"/>
    </font>
    <font>
      <sz val="12"/>
      <color rgb="FF6600CC"/>
      <name val="Cambria"/>
      <family val="1"/>
    </font>
    <font>
      <sz val="12"/>
      <color rgb="FF6600CC"/>
      <name val="Calibri"/>
      <family val="2"/>
    </font>
    <font>
      <b/>
      <sz val="11"/>
      <color rgb="FF0000FF"/>
      <name val="Cambria"/>
      <family val="1"/>
    </font>
    <font>
      <b/>
      <sz val="11"/>
      <color rgb="FF0000FF"/>
      <name val="Calibri"/>
      <family val="2"/>
    </font>
    <font>
      <b/>
      <i/>
      <sz val="12"/>
      <color theme="5" tint="-0.249977111117893"/>
      <name val="Calibri Light"/>
      <family val="1"/>
      <scheme val="major"/>
    </font>
    <font>
      <b/>
      <i/>
      <sz val="12"/>
      <color rgb="FF6600CC"/>
      <name val="Calibri Light"/>
      <family val="1"/>
      <scheme val="major"/>
    </font>
    <font>
      <b/>
      <i/>
      <sz val="12"/>
      <color rgb="FF9900FF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7" xfId="0" quotePrefix="1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30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/>
    </xf>
    <xf numFmtId="0" fontId="2" fillId="0" borderId="32" xfId="0" quotePrefix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3" xfId="0" quotePrefix="1" applyFont="1" applyBorder="1" applyAlignment="1">
      <alignment horizontal="center" vertical="center"/>
    </xf>
    <xf numFmtId="0" fontId="2" fillId="0" borderId="34" xfId="0" quotePrefix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20\shareforall\CM\2020\I%20G%20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 Keluar"/>
      <sheetName val="Kasus IGD"/>
      <sheetName val="Kunj, Dtg &amp; Byr IGD"/>
      <sheetName val="Jan"/>
      <sheetName val="Feb"/>
      <sheetName val="Mar"/>
      <sheetName val="Apr"/>
      <sheetName val="Mei"/>
      <sheetName val="Jun"/>
      <sheetName val="Jul"/>
      <sheetName val="Agt"/>
      <sheetName val="Sep"/>
      <sheetName val="Okt"/>
      <sheetName val="Nop"/>
      <sheetName val="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2">
          <cell r="B42">
            <v>262</v>
          </cell>
          <cell r="C42">
            <v>243</v>
          </cell>
          <cell r="D42">
            <v>232</v>
          </cell>
          <cell r="E42">
            <v>243</v>
          </cell>
        </row>
      </sheetData>
      <sheetData sheetId="10">
        <row r="42">
          <cell r="B42">
            <v>210</v>
          </cell>
          <cell r="C42">
            <v>199</v>
          </cell>
          <cell r="D42">
            <v>167</v>
          </cell>
          <cell r="E42">
            <v>157</v>
          </cell>
        </row>
      </sheetData>
      <sheetData sheetId="11">
        <row r="42">
          <cell r="B42">
            <v>134</v>
          </cell>
          <cell r="C42">
            <v>177</v>
          </cell>
          <cell r="D42">
            <v>192</v>
          </cell>
          <cell r="E42">
            <v>175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0" zoomScaleNormal="80" workbookViewId="0">
      <selection sqref="A1:H1"/>
    </sheetView>
  </sheetViews>
  <sheetFormatPr defaultRowHeight="15.75" x14ac:dyDescent="0.25"/>
  <cols>
    <col min="1" max="1" width="15" style="3" customWidth="1"/>
    <col min="2" max="2" width="7.5703125" style="4" customWidth="1"/>
    <col min="3" max="3" width="7.42578125" style="4" customWidth="1"/>
    <col min="4" max="4" width="8.7109375" style="4" customWidth="1"/>
    <col min="5" max="5" width="7.7109375" style="4" customWidth="1"/>
    <col min="6" max="6" width="7.85546875" style="4" customWidth="1"/>
    <col min="7" max="8" width="8.7109375" style="4" customWidth="1"/>
    <col min="9" max="16384" width="9.140625" style="3"/>
  </cols>
  <sheetData>
    <row r="1" spans="1:8" s="2" customFormat="1" ht="18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8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8.75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16.5" thickBot="1" x14ac:dyDescent="0.3"/>
    <row r="5" spans="1:8" ht="16.5" thickBot="1" x14ac:dyDescent="0.3">
      <c r="A5" s="5" t="s">
        <v>3</v>
      </c>
      <c r="B5" s="6" t="s">
        <v>4</v>
      </c>
      <c r="C5" s="7"/>
      <c r="D5" s="7"/>
      <c r="E5" s="7"/>
      <c r="F5" s="7"/>
      <c r="G5" s="7"/>
      <c r="H5" s="8"/>
    </row>
    <row r="6" spans="1:8" ht="20.25" customHeight="1" thickTop="1" x14ac:dyDescent="0.25">
      <c r="A6" s="9"/>
      <c r="B6" s="10" t="s">
        <v>5</v>
      </c>
      <c r="C6" s="11"/>
      <c r="D6" s="12" t="s">
        <v>6</v>
      </c>
      <c r="E6" s="13" t="s">
        <v>7</v>
      </c>
      <c r="F6" s="11"/>
      <c r="G6" s="12" t="s">
        <v>8</v>
      </c>
      <c r="H6" s="14" t="s">
        <v>9</v>
      </c>
    </row>
    <row r="7" spans="1:8" ht="20.25" customHeight="1" thickBot="1" x14ac:dyDescent="0.3">
      <c r="A7" s="9"/>
      <c r="B7" s="15"/>
      <c r="C7" s="16"/>
      <c r="D7" s="17"/>
      <c r="E7" s="18"/>
      <c r="F7" s="16"/>
      <c r="G7" s="17"/>
      <c r="H7" s="19"/>
    </row>
    <row r="8" spans="1:8" ht="17.25" thickTop="1" thickBot="1" x14ac:dyDescent="0.3">
      <c r="A8" s="20"/>
      <c r="B8" s="21" t="s">
        <v>10</v>
      </c>
      <c r="C8" s="22" t="s">
        <v>11</v>
      </c>
      <c r="D8" s="23"/>
      <c r="E8" s="24" t="s">
        <v>10</v>
      </c>
      <c r="F8" s="22" t="s">
        <v>11</v>
      </c>
      <c r="G8" s="23"/>
      <c r="H8" s="25"/>
    </row>
    <row r="9" spans="1:8" ht="16.5" thickBot="1" x14ac:dyDescent="0.3">
      <c r="A9" s="26"/>
      <c r="B9" s="27"/>
      <c r="C9" s="27"/>
      <c r="D9" s="27"/>
      <c r="E9" s="27"/>
      <c r="F9" s="27"/>
      <c r="G9" s="28"/>
      <c r="H9" s="29"/>
    </row>
    <row r="10" spans="1:8" ht="16.5" thickTop="1" x14ac:dyDescent="0.25">
      <c r="A10" s="30" t="s">
        <v>12</v>
      </c>
      <c r="B10" s="31">
        <f>[1]Jul!B42</f>
        <v>262</v>
      </c>
      <c r="C10" s="32">
        <f>[1]Jul!C42</f>
        <v>243</v>
      </c>
      <c r="D10" s="33">
        <f>SUM(B10:C10)</f>
        <v>505</v>
      </c>
      <c r="E10" s="34">
        <f>[1]Jul!D42</f>
        <v>232</v>
      </c>
      <c r="F10" s="35">
        <f>[1]Jul!E42</f>
        <v>243</v>
      </c>
      <c r="G10" s="33">
        <f>SUM(E10:F10)</f>
        <v>475</v>
      </c>
      <c r="H10" s="36">
        <f>SUM(D10,G10)</f>
        <v>980</v>
      </c>
    </row>
    <row r="11" spans="1:8" x14ac:dyDescent="0.25">
      <c r="A11" s="30" t="s">
        <v>13</v>
      </c>
      <c r="B11" s="37">
        <f>[1]Agt!B42</f>
        <v>210</v>
      </c>
      <c r="C11" s="38">
        <f>[1]Agt!C42</f>
        <v>199</v>
      </c>
      <c r="D11" s="39">
        <f>SUM(B11:C11)</f>
        <v>409</v>
      </c>
      <c r="E11" s="40">
        <f>[1]Agt!D42</f>
        <v>167</v>
      </c>
      <c r="F11" s="41">
        <f>[1]Agt!E42</f>
        <v>157</v>
      </c>
      <c r="G11" s="39">
        <f>SUM(E11:F11)</f>
        <v>324</v>
      </c>
      <c r="H11" s="42">
        <f t="shared" ref="H11:H12" si="0">SUM(D11,G11)</f>
        <v>733</v>
      </c>
    </row>
    <row r="12" spans="1:8" ht="16.5" thickBot="1" x14ac:dyDescent="0.3">
      <c r="A12" s="43" t="s">
        <v>14</v>
      </c>
      <c r="B12" s="44">
        <f>[1]Sep!B42</f>
        <v>134</v>
      </c>
      <c r="C12" s="45">
        <f>[1]Sep!C42</f>
        <v>177</v>
      </c>
      <c r="D12" s="46">
        <f>SUM(B12:C12)</f>
        <v>311</v>
      </c>
      <c r="E12" s="47">
        <f>[1]Sep!D42</f>
        <v>192</v>
      </c>
      <c r="F12" s="48">
        <f>[1]Sep!E42</f>
        <v>175</v>
      </c>
      <c r="G12" s="46">
        <f>SUM(E12:F12)</f>
        <v>367</v>
      </c>
      <c r="H12" s="49">
        <f t="shared" si="0"/>
        <v>678</v>
      </c>
    </row>
    <row r="13" spans="1:8" ht="16.5" thickTop="1" x14ac:dyDescent="0.25">
      <c r="A13" s="50" t="s">
        <v>15</v>
      </c>
      <c r="B13" s="51">
        <f>SUM(B10:B12)</f>
        <v>606</v>
      </c>
      <c r="C13" s="52">
        <f t="shared" ref="C13:H13" si="1">SUM(C10:C12)</f>
        <v>619</v>
      </c>
      <c r="D13" s="53">
        <f t="shared" si="1"/>
        <v>1225</v>
      </c>
      <c r="E13" s="54">
        <f t="shared" si="1"/>
        <v>591</v>
      </c>
      <c r="F13" s="52">
        <f t="shared" si="1"/>
        <v>575</v>
      </c>
      <c r="G13" s="55">
        <f t="shared" si="1"/>
        <v>1166</v>
      </c>
      <c r="H13" s="56">
        <f t="shared" si="1"/>
        <v>2391</v>
      </c>
    </row>
  </sheetData>
  <mergeCells count="10">
    <mergeCell ref="A1:H1"/>
    <mergeCell ref="A2:H2"/>
    <mergeCell ref="A3:H3"/>
    <mergeCell ref="A5:A8"/>
    <mergeCell ref="B5:H5"/>
    <mergeCell ref="B6:C7"/>
    <mergeCell ref="D6:D8"/>
    <mergeCell ref="E6:F7"/>
    <mergeCell ref="G6:G8"/>
    <mergeCell ref="H6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 III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2021-01-26T03:09:02Z</dcterms:created>
  <dcterms:modified xsi:type="dcterms:W3CDTF">2021-01-26T03:11:31Z</dcterms:modified>
</cp:coreProperties>
</file>