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63DDAAB6-C473-483D-82B6-5CB4D9639178}" xr6:coauthVersionLast="47" xr6:coauthVersionMax="47" xr10:uidLastSave="{00000000-0000-0000-0000-000000000000}"/>
  <bookViews>
    <workbookView xWindow="-110" yWindow="-110" windowWidth="19420" windowHeight="10300" xr2:uid="{55AA7524-D906-43B5-97AE-ADE46F088D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R13" i="1"/>
  <c r="Q13" i="1"/>
  <c r="P13" i="1"/>
  <c r="O4" i="1"/>
  <c r="N13" i="1"/>
  <c r="M13" i="1"/>
  <c r="L13" i="1"/>
  <c r="K4" i="1"/>
  <c r="J4" i="1"/>
  <c r="I13" i="1"/>
  <c r="H13" i="1"/>
  <c r="G13" i="1"/>
  <c r="F4" i="1"/>
  <c r="E13" i="1"/>
  <c r="D13" i="1"/>
  <c r="C13" i="1"/>
</calcChain>
</file>

<file path=xl/sharedStrings.xml><?xml version="1.0" encoding="utf-8"?>
<sst xmlns="http://schemas.openxmlformats.org/spreadsheetml/2006/main" count="32" uniqueCount="32">
  <si>
    <t>NO</t>
  </si>
  <si>
    <t>OBJEK WISATA PENDIDIKAN</t>
  </si>
  <si>
    <t>WISATA EDUKASI TLOGOWERU</t>
  </si>
  <si>
    <t>OEMAH BELIMBING MADU</t>
  </si>
  <si>
    <t>WISATA EDUKASI ALPUKAT ALIGATOR</t>
  </si>
  <si>
    <t>WISATA EDUKASI KANGKUNGKU KHAS JALI</t>
  </si>
  <si>
    <t>PONPES GIRIKUSUMO</t>
  </si>
  <si>
    <t>WISATA EDUKASI TUMPANGSARI</t>
  </si>
  <si>
    <t>WISATA EDUKASI KARANGMLATI</t>
  </si>
  <si>
    <t>WISATA EDUKASI BATIK SRIMULYO</t>
  </si>
  <si>
    <t>WISATA EDUKASI BERAHAN KULON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</si>
  <si>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</si>
  <si>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</si>
  <si>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</si>
  <si>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</si>
  <si>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</si>
  <si>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</si>
  <si>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</si>
  <si>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</si>
  <si>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</si>
  <si>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-</t>
  </si>
  <si>
    <t>TOTAL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</si>
  <si>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</si>
  <si>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</si>
  <si>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</si>
  <si>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</si>
  <si>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</si>
  <si>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</si>
  <si>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</si>
  <si>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</si>
  <si>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</si>
  <si>
    <t>JUMLAH KUNJUNGAN OBJEK WISATA PENDIDIKAN (WISATAWAN DOMESTIK) 
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</si>
</sst>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/>
    <xf numFmtId="0" fontId="3" fillId="2" borderId="5" xfId="0" applyFont="1" applyFill="1" applyBorder="1"/>
    <xf numFmtId="0" fontId="3" fillId="0" borderId="6" xfId="0" applyFont="1" applyBorder="1" applyAlignment="1">
      <alignment horizontal="left" vertical="center" wrapText="1"/>
    </xf>
    <xf numFmtId="0" fontId="3" fillId="2" borderId="4" xfId="0" applyFont="1" applyFill="1" applyBorder="1"/>
    <xf numFmtId="0" fontId="4" fillId="2" borderId="4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quotePrefix="1" applyNumberFormat="1" applyFont="1" applyFill="1" applyBorder="1" applyAlignment="1">
      <alignment horizontal="center" vertical="center"/>
    </xf>
    <xf numFmtId="164" fontId="5" fillId="2" borderId="5" xfId="0" quotePrefix="1" applyNumberFormat="1" applyFont="1" applyFill="1" applyBorder="1" applyAlignment="1">
      <alignment horizontal="center" vertical="center"/>
    </xf>
    <xf numFmtId="0" fontId="0" fillId="0" borderId="7" xfId="0" applyBorder="1"/>
    <xf numFmtId="164" fontId="5" fillId="2" borderId="2" xfId="0" quotePrefix="1" applyNumberFormat="1" applyFont="1" applyFill="1" applyBorder="1" applyAlignment="1">
      <alignment horizontal="center"/>
    </xf>
    <xf numFmtId="3" fontId="6" fillId="0" borderId="8" xfId="1" quotePrefix="1" applyNumberFormat="1" applyBorder="1" applyAlignment="1">
      <alignment horizontal="right" wrapText="1"/>
    </xf>
    <xf numFmtId="164" fontId="5" fillId="2" borderId="1" xfId="0" quotePrefix="1" applyNumberFormat="1" applyFont="1" applyFill="1" applyBorder="1" applyAlignment="1">
      <alignment horizontal="center"/>
    </xf>
    <xf numFmtId="3" fontId="6" fillId="0" borderId="9" xfId="1" quotePrefix="1" applyNumberFormat="1" applyBorder="1" applyAlignment="1">
      <alignment horizontal="right" wrapText="1"/>
    </xf>
    <xf numFmtId="0" fontId="3" fillId="2" borderId="10" xfId="0" applyFont="1" applyFill="1" applyBorder="1" applyAlignment="1">
      <alignment horizontal="center" vertical="center"/>
    </xf>
    <xf numFmtId="0" fontId="4" fillId="2" borderId="11" xfId="0" applyFont="1" applyFill="1" applyBorder="1"/>
    <xf numFmtId="164" fontId="5" fillId="2" borderId="3" xfId="0" quotePrefix="1" applyNumberFormat="1" applyFont="1" applyFill="1" applyBorder="1" applyAlignment="1">
      <alignment horizontal="center"/>
    </xf>
    <xf numFmtId="3" fontId="6" fillId="0" borderId="0" xfId="1" quotePrefix="1" applyNumberFormat="1" applyBorder="1" applyAlignment="1">
      <alignment horizontal="right" wrapText="1"/>
    </xf>
    <xf numFmtId="0" fontId="0" fillId="0" borderId="10" xfId="0" applyBorder="1"/>
    <xf numFmtId="0" fontId="0" fillId="0" borderId="12" xfId="0" applyBorder="1"/>
    <xf numFmtId="164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</cellXfs>
  <cellStyles count="2">
    <cellStyle name="Comma [0] 2" xfId="1" xr:uid="{60154578-C0AE-46E8-8459-D19E56773A5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2F26-5DF6-4FF1-813E-D51919F2DCC4}">
  <dimension ref="A1:T13"/>
  <sheetViews>
    <sheetView tabSelected="1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T4" sqref="T4:T13"/>
    </sheetView>
  </sheetViews>
  <sheetFormatPr defaultRowHeight="14.5" x14ac:dyDescent="0.35"/>
  <cols>
    <col min="2" max="2" width="43.1796875" customWidth="1"/>
    <col min="14" max="14" width="12.90625" customWidth="1"/>
    <col min="16" max="16" width="8.6328125" customWidth="1"/>
    <col min="17" max="17" width="14.08984375" customWidth="1"/>
    <col min="18" max="18" width="14" customWidth="1"/>
  </cols>
  <sheetData>
    <row r="1" spans="1:20" ht="74" customHeight="1" x14ac:dyDescent="0.35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3" spans="1:20" ht="29" x14ac:dyDescent="0.35">
      <c r="A3" s="1" t="s">
        <v>0</v>
      </c>
      <c r="B3" s="7" t="s">
        <v>1</v>
      </c>
      <c r="C3" s="14" t="s">
        <v>11</v>
      </c>
      <c r="D3" s="14" t="s">
        <v>12</v>
      </c>
      <c r="E3" s="14" t="s">
        <v>13</v>
      </c>
      <c r="F3" s="15" t="s">
        <v>14</v>
      </c>
      <c r="G3" s="14" t="s">
        <v>15</v>
      </c>
      <c r="H3" s="14" t="s">
        <v>16</v>
      </c>
      <c r="I3" s="14" t="s">
        <v>17</v>
      </c>
      <c r="J3" s="15" t="s">
        <v>18</v>
      </c>
      <c r="K3" s="15" t="s">
        <v>19</v>
      </c>
      <c r="L3" s="15" t="s">
        <v>22</v>
      </c>
      <c r="M3" s="15" t="s">
        <v>23</v>
      </c>
      <c r="N3" s="15" t="s">
        <v>24</v>
      </c>
      <c r="O3" s="15" t="s">
        <v>25</v>
      </c>
      <c r="P3" s="15" t="s">
        <v>26</v>
      </c>
      <c r="Q3" s="15" t="s">
        <v>27</v>
      </c>
      <c r="R3" s="15" t="s">
        <v>28</v>
      </c>
      <c r="S3" s="15" t="s">
        <v>29</v>
      </c>
      <c r="T3" s="15" t="s">
        <v>30</v>
      </c>
    </row>
    <row r="4" spans="1:20" ht="15.5" x14ac:dyDescent="0.35">
      <c r="A4" s="2">
        <v>1</v>
      </c>
      <c r="B4" s="8" t="s">
        <v>2</v>
      </c>
      <c r="C4" s="16">
        <v>25</v>
      </c>
      <c r="D4" s="17">
        <v>15</v>
      </c>
      <c r="E4" s="18">
        <v>10</v>
      </c>
      <c r="F4" s="34">
        <f>SUM(C13:E13)</f>
        <v>2228</v>
      </c>
      <c r="G4" s="19">
        <v>10</v>
      </c>
      <c r="H4" s="13">
        <v>25</v>
      </c>
      <c r="I4" s="13">
        <v>15</v>
      </c>
      <c r="J4" s="37">
        <f>SUM(G13:I13)</f>
        <v>1798</v>
      </c>
      <c r="K4" s="40">
        <f>SUM(F4+J4)</f>
        <v>4026</v>
      </c>
      <c r="L4" s="13">
        <v>11</v>
      </c>
      <c r="M4" s="13">
        <v>20</v>
      </c>
      <c r="N4" s="13">
        <v>17</v>
      </c>
      <c r="O4" s="37">
        <f>SUM(L13:N13)</f>
        <v>1649</v>
      </c>
      <c r="P4" s="13">
        <v>10</v>
      </c>
      <c r="Q4" s="13">
        <v>15</v>
      </c>
      <c r="R4" s="13">
        <v>17</v>
      </c>
      <c r="S4" s="37">
        <f>SUM(P13:R13)</f>
        <v>1754</v>
      </c>
      <c r="T4" s="37">
        <f>SUM(O4+S4)</f>
        <v>3403</v>
      </c>
    </row>
    <row r="5" spans="1:20" ht="15.5" x14ac:dyDescent="0.35">
      <c r="A5" s="3">
        <v>2</v>
      </c>
      <c r="B5" s="9" t="s">
        <v>3</v>
      </c>
      <c r="C5" s="20">
        <v>75</v>
      </c>
      <c r="D5" s="20">
        <v>60</v>
      </c>
      <c r="E5" s="21">
        <v>45</v>
      </c>
      <c r="F5" s="35"/>
      <c r="G5" s="19">
        <v>56</v>
      </c>
      <c r="H5" s="13">
        <v>45</v>
      </c>
      <c r="I5" s="13">
        <v>68</v>
      </c>
      <c r="J5" s="38"/>
      <c r="K5" s="41"/>
      <c r="L5" s="13">
        <v>46</v>
      </c>
      <c r="M5" s="13">
        <v>51</v>
      </c>
      <c r="N5" s="13">
        <v>60</v>
      </c>
      <c r="O5" s="38"/>
      <c r="P5" s="13">
        <v>45</v>
      </c>
      <c r="Q5" s="13">
        <v>52</v>
      </c>
      <c r="R5" s="13">
        <v>65</v>
      </c>
      <c r="S5" s="38"/>
      <c r="T5" s="38"/>
    </row>
    <row r="6" spans="1:20" ht="20" customHeight="1" x14ac:dyDescent="0.35">
      <c r="A6" s="4">
        <v>3</v>
      </c>
      <c r="B6" s="10" t="s">
        <v>4</v>
      </c>
      <c r="C6" s="20">
        <v>78</v>
      </c>
      <c r="D6" s="20">
        <v>77</v>
      </c>
      <c r="E6" s="21">
        <v>54</v>
      </c>
      <c r="F6" s="35"/>
      <c r="G6" s="19">
        <v>78</v>
      </c>
      <c r="H6" s="13">
        <v>65</v>
      </c>
      <c r="I6" s="13">
        <v>95</v>
      </c>
      <c r="J6" s="38"/>
      <c r="K6" s="41"/>
      <c r="L6" s="13">
        <v>65</v>
      </c>
      <c r="M6" s="13">
        <v>77</v>
      </c>
      <c r="N6" s="13">
        <v>85</v>
      </c>
      <c r="O6" s="38"/>
      <c r="P6" s="13">
        <v>55</v>
      </c>
      <c r="Q6" s="13">
        <v>78</v>
      </c>
      <c r="R6" s="13">
        <v>86</v>
      </c>
      <c r="S6" s="38"/>
      <c r="T6" s="38"/>
    </row>
    <row r="7" spans="1:20" ht="15.5" x14ac:dyDescent="0.35">
      <c r="A7" s="5">
        <v>4</v>
      </c>
      <c r="B7" s="11" t="s">
        <v>5</v>
      </c>
      <c r="C7" s="20">
        <v>75</v>
      </c>
      <c r="D7" s="20">
        <v>85</v>
      </c>
      <c r="E7" s="21">
        <v>145</v>
      </c>
      <c r="F7" s="35"/>
      <c r="G7" s="19">
        <v>77</v>
      </c>
      <c r="H7" s="13">
        <v>86</v>
      </c>
      <c r="I7" s="13">
        <v>155</v>
      </c>
      <c r="J7" s="38"/>
      <c r="K7" s="41"/>
      <c r="L7" s="13">
        <v>75</v>
      </c>
      <c r="M7" s="13">
        <v>85</v>
      </c>
      <c r="N7" s="13">
        <v>96</v>
      </c>
      <c r="O7" s="38"/>
      <c r="P7" s="13">
        <v>78</v>
      </c>
      <c r="Q7" s="13">
        <v>86</v>
      </c>
      <c r="R7" s="13">
        <v>99</v>
      </c>
      <c r="S7" s="38"/>
      <c r="T7" s="38"/>
    </row>
    <row r="8" spans="1:20" ht="15.5" x14ac:dyDescent="0.35">
      <c r="A8" s="6">
        <v>5</v>
      </c>
      <c r="B8" s="11" t="s">
        <v>6</v>
      </c>
      <c r="C8" s="22">
        <v>527</v>
      </c>
      <c r="D8" s="22">
        <v>279</v>
      </c>
      <c r="E8" s="23" t="s">
        <v>20</v>
      </c>
      <c r="F8" s="35"/>
      <c r="G8" s="19">
        <v>197</v>
      </c>
      <c r="H8" s="13">
        <v>159</v>
      </c>
      <c r="I8" s="13"/>
      <c r="J8" s="38"/>
      <c r="K8" s="41"/>
      <c r="L8" s="13">
        <v>159</v>
      </c>
      <c r="M8" s="13">
        <v>150</v>
      </c>
      <c r="N8" s="13"/>
      <c r="O8" s="38"/>
      <c r="P8" s="13">
        <v>189</v>
      </c>
      <c r="Q8" s="13">
        <v>109</v>
      </c>
      <c r="R8" s="13">
        <v>212</v>
      </c>
      <c r="S8" s="38"/>
      <c r="T8" s="38"/>
    </row>
    <row r="9" spans="1:20" ht="15.5" x14ac:dyDescent="0.35">
      <c r="A9" s="5">
        <v>6</v>
      </c>
      <c r="B9" s="12" t="s">
        <v>7</v>
      </c>
      <c r="C9" s="20">
        <v>45</v>
      </c>
      <c r="D9" s="20">
        <v>42</v>
      </c>
      <c r="E9" s="21">
        <v>35</v>
      </c>
      <c r="F9" s="35"/>
      <c r="G9" s="19">
        <v>45</v>
      </c>
      <c r="H9" s="13">
        <v>42</v>
      </c>
      <c r="I9" s="13">
        <v>25</v>
      </c>
      <c r="J9" s="38"/>
      <c r="K9" s="41"/>
      <c r="L9" s="13">
        <v>25</v>
      </c>
      <c r="M9" s="13">
        <v>35</v>
      </c>
      <c r="N9" s="13">
        <v>47</v>
      </c>
      <c r="O9" s="38"/>
      <c r="P9" s="13">
        <v>25</v>
      </c>
      <c r="Q9" s="13">
        <v>36</v>
      </c>
      <c r="R9" s="13">
        <v>45</v>
      </c>
      <c r="S9" s="38"/>
      <c r="T9" s="38"/>
    </row>
    <row r="10" spans="1:20" ht="15.5" x14ac:dyDescent="0.35">
      <c r="A10" s="6">
        <v>7</v>
      </c>
      <c r="B10" s="12" t="s">
        <v>8</v>
      </c>
      <c r="C10" s="20">
        <v>58</v>
      </c>
      <c r="D10" s="20">
        <v>65</v>
      </c>
      <c r="E10" s="21">
        <v>35</v>
      </c>
      <c r="F10" s="35"/>
      <c r="G10" s="19">
        <v>55</v>
      </c>
      <c r="H10" s="13">
        <v>65</v>
      </c>
      <c r="I10" s="13">
        <v>45</v>
      </c>
      <c r="J10" s="38"/>
      <c r="K10" s="41"/>
      <c r="L10" s="13">
        <v>55</v>
      </c>
      <c r="M10" s="13">
        <v>67</v>
      </c>
      <c r="N10" s="13">
        <v>44</v>
      </c>
      <c r="O10" s="38"/>
      <c r="P10" s="13">
        <v>45</v>
      </c>
      <c r="Q10" s="13">
        <v>43</v>
      </c>
      <c r="R10" s="13">
        <v>48</v>
      </c>
      <c r="S10" s="38"/>
      <c r="T10" s="38"/>
    </row>
    <row r="11" spans="1:20" ht="15.5" x14ac:dyDescent="0.35">
      <c r="A11" s="5">
        <v>8</v>
      </c>
      <c r="B11" s="12" t="s">
        <v>9</v>
      </c>
      <c r="C11" s="20">
        <v>65</v>
      </c>
      <c r="D11" s="20">
        <v>78</v>
      </c>
      <c r="E11" s="21">
        <v>35</v>
      </c>
      <c r="F11" s="35"/>
      <c r="G11" s="19">
        <v>65</v>
      </c>
      <c r="H11" s="13">
        <v>75</v>
      </c>
      <c r="I11" s="13">
        <v>35</v>
      </c>
      <c r="J11" s="38"/>
      <c r="K11" s="41"/>
      <c r="L11" s="13">
        <v>47</v>
      </c>
      <c r="M11" s="13">
        <v>65</v>
      </c>
      <c r="N11" s="13">
        <v>55</v>
      </c>
      <c r="O11" s="38"/>
      <c r="P11" s="13">
        <v>44</v>
      </c>
      <c r="Q11" s="13">
        <v>65</v>
      </c>
      <c r="R11" s="13">
        <v>55</v>
      </c>
      <c r="S11" s="38"/>
      <c r="T11" s="38"/>
    </row>
    <row r="12" spans="1:20" ht="15.5" x14ac:dyDescent="0.35">
      <c r="A12" s="24">
        <v>9</v>
      </c>
      <c r="B12" s="25" t="s">
        <v>10</v>
      </c>
      <c r="C12" s="26">
        <v>78</v>
      </c>
      <c r="D12" s="26">
        <v>85</v>
      </c>
      <c r="E12" s="27">
        <v>57</v>
      </c>
      <c r="F12" s="35"/>
      <c r="G12" s="29">
        <v>75</v>
      </c>
      <c r="H12" s="28">
        <v>85</v>
      </c>
      <c r="I12" s="28">
        <v>55</v>
      </c>
      <c r="J12" s="38"/>
      <c r="K12" s="41"/>
      <c r="L12" s="13">
        <v>70</v>
      </c>
      <c r="M12" s="13">
        <v>88</v>
      </c>
      <c r="N12" s="13">
        <v>54</v>
      </c>
      <c r="O12" s="38"/>
      <c r="P12" s="13">
        <v>45</v>
      </c>
      <c r="Q12" s="13">
        <v>55</v>
      </c>
      <c r="R12" s="13">
        <v>52</v>
      </c>
      <c r="S12" s="38"/>
      <c r="T12" s="38"/>
    </row>
    <row r="13" spans="1:20" x14ac:dyDescent="0.35">
      <c r="A13" s="32" t="s">
        <v>21</v>
      </c>
      <c r="B13" s="33"/>
      <c r="C13" s="30">
        <f>SUM(C4:C12)</f>
        <v>1026</v>
      </c>
      <c r="D13" s="30">
        <f>SUM(D4:D12)</f>
        <v>786</v>
      </c>
      <c r="E13" s="30">
        <f>SUM(E4:E12)</f>
        <v>416</v>
      </c>
      <c r="F13" s="36"/>
      <c r="G13" s="13">
        <f>SUM(G4:G12)</f>
        <v>658</v>
      </c>
      <c r="H13" s="13">
        <f>SUM(H4:H12)</f>
        <v>647</v>
      </c>
      <c r="I13" s="13">
        <f>SUM(I4:I12)</f>
        <v>493</v>
      </c>
      <c r="J13" s="39"/>
      <c r="K13" s="42"/>
      <c r="L13" s="13">
        <f>SUM(L4:L12)</f>
        <v>553</v>
      </c>
      <c r="M13" s="13">
        <f>SUM(M4:M12)</f>
        <v>638</v>
      </c>
      <c r="N13" s="13">
        <f>SUM(N4:N12)</f>
        <v>458</v>
      </c>
      <c r="O13" s="39"/>
      <c r="P13" s="13">
        <f>SUM(P4:P12)</f>
        <v>536</v>
      </c>
      <c r="Q13" s="13">
        <f>SUM(Q4:Q12)</f>
        <v>539</v>
      </c>
      <c r="R13" s="13">
        <f>SUM(R4:R12)</f>
        <v>679</v>
      </c>
      <c r="S13" s="39"/>
      <c r="T13" s="39"/>
    </row>
  </sheetData>
  <mergeCells count="8">
    <mergeCell ref="S4:S13"/>
    <mergeCell ref="O4:O13"/>
    <mergeCell ref="T4:T13"/>
    <mergeCell ref="A1:K1"/>
    <mergeCell ref="A13:B13"/>
    <mergeCell ref="F4:F13"/>
    <mergeCell ref="J4:J13"/>
    <mergeCell ref="K4:K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2025-07-07T04:50:26Z</dcterms:created>
  <dcterms:modified xsi:type="dcterms:W3CDTF">2026-01-26T04:54:00Z</dcterms:modified>
</cp:coreProperties>
</file>