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:\2026\7. Sektoral &amp; Walidata\"/>
    </mc:Choice>
  </mc:AlternateContent>
  <xr:revisionPtr revIDLastSave="0" documentId="8_{C4BE5E7D-3BC8-44ED-96FB-E1D3C9FE5921}" xr6:coauthVersionLast="47" xr6:coauthVersionMax="47" xr10:uidLastSave="{00000000-0000-0000-0000-000000000000}"/>
  <bookViews>
    <workbookView xWindow="-108" yWindow="-108" windowWidth="23256" windowHeight="13896" xr2:uid="{B3529061-3BC5-44E6-967F-8243154862B7}"/>
  </bookViews>
  <sheets>
    <sheet name="1. IKD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xlnm.Print_Area_1">#REF!</definedName>
    <definedName name="__xlnm.Print_Area_1_16">'[2]Kab. Pati'!$A$1:$O$263</definedName>
    <definedName name="_xlnm._FilterDatabase" localSheetId="0" hidden="1">'1. IKD'!$A$7:$M$17</definedName>
    <definedName name="a">#REF!</definedName>
    <definedName name="aa">#REF!</definedName>
    <definedName name="aaa">#REF!</definedName>
    <definedName name="aaaaa">#REF!</definedName>
    <definedName name="aaaaaaaaa">#REF!</definedName>
    <definedName name="abc">#REF!</definedName>
    <definedName name="adatidak">[3]Sheet3!$A$1:$A$2</definedName>
    <definedName name="amir">#REF!</definedName>
    <definedName name="aris">#REF!</definedName>
    <definedName name="as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bb">#REF!</definedName>
    <definedName name="bbbbb">[4]Sheet3!$A$1:$A$2</definedName>
    <definedName name="bbbbbbb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ccccc">[5]PAPARAN!#REF!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YUIFUIYK">#REF!</definedName>
    <definedName name="h">#REF!</definedName>
    <definedName name="hk">#REF!</definedName>
    <definedName name="hl">#REF!</definedName>
    <definedName name="I">#REF!</definedName>
    <definedName name="irma">#REF!</definedName>
    <definedName name="j">#REF!</definedName>
    <definedName name="jgtn">#REF!</definedName>
    <definedName name="JJK">#REF!</definedName>
    <definedName name="jkjkk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el">#REF!</definedName>
    <definedName name="Kels">#REF!</definedName>
    <definedName name="kesbang">#REF!</definedName>
    <definedName name="kjkkjfk">#REF!</definedName>
    <definedName name="k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ngun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>[6]PAPARAN!#REF!</definedName>
    <definedName name="PENGAWAAAAD">#REF!</definedName>
    <definedName name="pengawad">#REF!</definedName>
    <definedName name="Pengawas">#REF!</definedName>
    <definedName name="pppppppp">#REF!</definedName>
    <definedName name="Print">#REF!</definedName>
    <definedName name="PS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wer">#REF!</definedName>
    <definedName name="t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xxx">'[7]Kab. Pati'!$A$1:$O$263</definedName>
    <definedName name="yes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" l="1"/>
  <c r="J17" i="1"/>
  <c r="L16" i="1"/>
  <c r="J16" i="1"/>
  <c r="J15" i="1"/>
  <c r="J14" i="1"/>
  <c r="L10" i="1"/>
  <c r="J10" i="1"/>
  <c r="L9" i="1"/>
  <c r="J9" i="1"/>
</calcChain>
</file>

<file path=xl/sharedStrings.xml><?xml version="1.0" encoding="utf-8"?>
<sst xmlns="http://schemas.openxmlformats.org/spreadsheetml/2006/main" count="41" uniqueCount="34">
  <si>
    <t>EVALUASI INDIKATOR KINERJA DAERAH</t>
  </si>
  <si>
    <t>TAHUN 2025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</si>
  <si>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</si>
  <si>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</si>
  <si>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</si>
  <si>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</si>
  <si>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</si>
  <si>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</si>
  <si>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</si>
  <si>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</si>
  <si>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</si>
  <si>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</si>
  <si>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</si>
  <si>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</si>
  <si>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</si>
  <si>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</si>
  <si>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</si>
  <si>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</si>
  <si>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Kesehatan</t>
  </si>
  <si>
    <t>Angka</t>
  </si>
  <si>
    <t>DINKES</t>
  </si>
  <si>
    <t>Angka Harapan Hidup</t>
  </si>
  <si>
    <t>Tahun</t>
  </si>
  <si>
    <t>B.</t>
  </si>
  <si>
    <t>ASPEK PELAYANAN UMUM</t>
  </si>
  <si>
    <t>B.1</t>
  </si>
  <si>
    <t>Urusan Pemerintahan Wajib yang Berkaitan dengan Pelayanan Dasar</t>
  </si>
  <si>
    <t>KESEHATAN</t>
  </si>
  <si>
    <t>Angka Kematian Bayi (AKB)</t>
  </si>
  <si>
    <t>DINKESDA</t>
  </si>
  <si>
    <t>Angka Kematian Ibu (AKI)</t>
  </si>
  <si>
    <t>Persentase fasilitas pelayanan kesehatan primer dan rujukan terakreditasi minimal Madya</t>
  </si>
  <si>
    <t>%</t>
  </si>
  <si>
    <t>Persentase Desa Siaga aktif mandiri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</si>
</sst>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sz val="9"/>
      <color theme="1"/>
      <name val="Bookman Old Style"/>
      <family val="1"/>
    </font>
    <font>
      <b/>
      <sz val="11"/>
      <color theme="1"/>
      <name val="Calibri"/>
      <family val="2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theme="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0" borderId="6" xfId="0" applyFont="1" applyBorder="1"/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2" fontId="1" fillId="4" borderId="5" xfId="0" applyNumberFormat="1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/>
    </xf>
    <xf numFmtId="0" fontId="3" fillId="5" borderId="5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 wrapText="1"/>
    </xf>
    <xf numFmtId="0" fontId="3" fillId="6" borderId="2" xfId="0" applyFont="1" applyFill="1" applyBorder="1" applyAlignment="1">
      <alignment vertical="center"/>
    </xf>
    <xf numFmtId="0" fontId="3" fillId="6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/>
    <xf numFmtId="0" fontId="1" fillId="0" borderId="5" xfId="0" applyFont="1" applyBorder="1" applyAlignment="1">
      <alignment vertical="center"/>
    </xf>
    <xf numFmtId="2" fontId="1" fillId="0" borderId="5" xfId="0" applyNumberFormat="1" applyFont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2" fontId="1" fillId="8" borderId="5" xfId="0" applyNumberFormat="1" applyFont="1" applyFill="1" applyBorder="1" applyAlignment="1">
      <alignment horizontal="center" vertical="center" wrapText="1"/>
    </xf>
    <xf numFmtId="2" fontId="1" fillId="7" borderId="5" xfId="0" applyNumberFormat="1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19</xdr:row>
      <xdr:rowOff>142875</xdr:rowOff>
    </xdr:from>
    <xdr:ext cx="7734300" cy="1638300"/>
    <xdr:pic>
      <xdr:nvPicPr>
        <xdr:cNvPr id="2" name="image1.png" title="Gambar">
          <a:extLst>
            <a:ext uri="{FF2B5EF4-FFF2-40B4-BE49-F238E27FC236}">
              <a16:creationId xmlns:a16="http://schemas.microsoft.com/office/drawing/2014/main" id="{5AD66020-5DFE-4941-A73B-D756F304D7B1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6421755"/>
          <a:ext cx="7734300" cy="1638300"/>
        </a:xfrm>
        <a:prstGeom prst="rect">
          <a:avLst/>
        </a:prstGeom>
        <a:noFill/>
      </xdr:spPr>
    </xdr:pic>
    <xdr:clientData fLocksWithSheet="0"/>
  </xdr:oneCellAnchor>
  <xdr:twoCellAnchor>
    <xdr:from>
      <xdr:col>10</xdr:col>
      <xdr:colOff>419100</xdr:colOff>
      <xdr:row>8</xdr:row>
      <xdr:rowOff>28575</xdr:rowOff>
    </xdr:from>
    <xdr:to>
      <xdr:col>10</xdr:col>
      <xdr:colOff>523875</xdr:colOff>
      <xdr:row>8</xdr:row>
      <xdr:rowOff>133350</xdr:rowOff>
    </xdr:to>
    <xdr:sp macro="" textlink="">
      <xdr:nvSpPr>
        <xdr:cNvPr id="3" name="Isosceles Triangle 2">
          <a:extLst>
            <a:ext uri="{FF2B5EF4-FFF2-40B4-BE49-F238E27FC236}">
              <a16:creationId xmlns:a16="http://schemas.microsoft.com/office/drawing/2014/main" id="{78D3170E-FA49-48C5-AE5F-4D9096B9B682}"/>
            </a:ext>
          </a:extLst>
        </xdr:cNvPr>
        <xdr:cNvSpPr/>
      </xdr:nvSpPr>
      <xdr:spPr>
        <a:xfrm>
          <a:off x="9060180" y="2101215"/>
          <a:ext cx="104775" cy="104775"/>
        </a:xfrm>
        <a:prstGeom prst="triangle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13</xdr:col>
      <xdr:colOff>219075</xdr:colOff>
      <xdr:row>4</xdr:row>
      <xdr:rowOff>228600</xdr:rowOff>
    </xdr:from>
    <xdr:to>
      <xdr:col>13</xdr:col>
      <xdr:colOff>381000</xdr:colOff>
      <xdr:row>4</xdr:row>
      <xdr:rowOff>371475</xdr:rowOff>
    </xdr:to>
    <xdr:sp macro="" textlink="">
      <xdr:nvSpPr>
        <xdr:cNvPr id="4" name="Isosceles Triangle 3">
          <a:extLst>
            <a:ext uri="{FF2B5EF4-FFF2-40B4-BE49-F238E27FC236}">
              <a16:creationId xmlns:a16="http://schemas.microsoft.com/office/drawing/2014/main" id="{8D88E65C-E939-4376-8D4F-85B3715A4DF1}"/>
            </a:ext>
          </a:extLst>
        </xdr:cNvPr>
        <xdr:cNvSpPr/>
      </xdr:nvSpPr>
      <xdr:spPr>
        <a:xfrm rot="10800000">
          <a:off x="9858375" y="868680"/>
          <a:ext cx="161925" cy="142875"/>
        </a:xfrm>
        <a:prstGeom prst="triangle">
          <a:avLst/>
        </a:prstGeom>
        <a:solidFill>
          <a:srgbClr val="C0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14</xdr:col>
      <xdr:colOff>123825</xdr:colOff>
      <xdr:row>4</xdr:row>
      <xdr:rowOff>238125</xdr:rowOff>
    </xdr:from>
    <xdr:to>
      <xdr:col>14</xdr:col>
      <xdr:colOff>266700</xdr:colOff>
      <xdr:row>4</xdr:row>
      <xdr:rowOff>371475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A6CFD75-D190-4539-BC73-DFAFE99A2ECF}"/>
            </a:ext>
          </a:extLst>
        </xdr:cNvPr>
        <xdr:cNvSpPr/>
      </xdr:nvSpPr>
      <xdr:spPr>
        <a:xfrm>
          <a:off x="10387965" y="878205"/>
          <a:ext cx="142875" cy="133350"/>
        </a:xfrm>
        <a:prstGeom prst="rect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428625</xdr:colOff>
      <xdr:row>9</xdr:row>
      <xdr:rowOff>19050</xdr:rowOff>
    </xdr:from>
    <xdr:to>
      <xdr:col>10</xdr:col>
      <xdr:colOff>533400</xdr:colOff>
      <xdr:row>9</xdr:row>
      <xdr:rowOff>123825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id="{C35FD8D2-62A4-48D2-9081-69D17F914D8C}"/>
            </a:ext>
          </a:extLst>
        </xdr:cNvPr>
        <xdr:cNvSpPr/>
      </xdr:nvSpPr>
      <xdr:spPr>
        <a:xfrm>
          <a:off x="9069705" y="2251710"/>
          <a:ext cx="104775" cy="104775"/>
        </a:xfrm>
        <a:prstGeom prst="triangle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428625</xdr:colOff>
      <xdr:row>13</xdr:row>
      <xdr:rowOff>104775</xdr:rowOff>
    </xdr:from>
    <xdr:to>
      <xdr:col>10</xdr:col>
      <xdr:colOff>533400</xdr:colOff>
      <xdr:row>13</xdr:row>
      <xdr:rowOff>209550</xdr:rowOff>
    </xdr:to>
    <xdr:sp macro="" textlink="">
      <xdr:nvSpPr>
        <xdr:cNvPr id="7" name="Isosceles Triangle 6">
          <a:extLst>
            <a:ext uri="{FF2B5EF4-FFF2-40B4-BE49-F238E27FC236}">
              <a16:creationId xmlns:a16="http://schemas.microsoft.com/office/drawing/2014/main" id="{E0731A80-9021-46BF-B091-B02EA629B868}"/>
            </a:ext>
          </a:extLst>
        </xdr:cNvPr>
        <xdr:cNvSpPr/>
      </xdr:nvSpPr>
      <xdr:spPr>
        <a:xfrm>
          <a:off x="9069705" y="2977515"/>
          <a:ext cx="104775" cy="104775"/>
        </a:xfrm>
        <a:prstGeom prst="triangle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428625</xdr:colOff>
      <xdr:row>14</xdr:row>
      <xdr:rowOff>28575</xdr:rowOff>
    </xdr:from>
    <xdr:to>
      <xdr:col>10</xdr:col>
      <xdr:colOff>533400</xdr:colOff>
      <xdr:row>14</xdr:row>
      <xdr:rowOff>133350</xdr:rowOff>
    </xdr:to>
    <xdr:sp macro="" textlink="">
      <xdr:nvSpPr>
        <xdr:cNvPr id="8" name="Isosceles Triangle 7">
          <a:extLst>
            <a:ext uri="{FF2B5EF4-FFF2-40B4-BE49-F238E27FC236}">
              <a16:creationId xmlns:a16="http://schemas.microsoft.com/office/drawing/2014/main" id="{47B71BC7-CD41-4410-B6E3-48F4730FA17B}"/>
            </a:ext>
          </a:extLst>
        </xdr:cNvPr>
        <xdr:cNvSpPr/>
      </xdr:nvSpPr>
      <xdr:spPr>
        <a:xfrm>
          <a:off x="9069705" y="3206115"/>
          <a:ext cx="104775" cy="104775"/>
        </a:xfrm>
        <a:prstGeom prst="triangle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390525</xdr:colOff>
      <xdr:row>15</xdr:row>
      <xdr:rowOff>1085850</xdr:rowOff>
    </xdr:from>
    <xdr:to>
      <xdr:col>10</xdr:col>
      <xdr:colOff>495300</xdr:colOff>
      <xdr:row>15</xdr:row>
      <xdr:rowOff>1190625</xdr:rowOff>
    </xdr:to>
    <xdr:sp macro="" textlink="">
      <xdr:nvSpPr>
        <xdr:cNvPr id="9" name="Isosceles Triangle 8">
          <a:extLst>
            <a:ext uri="{FF2B5EF4-FFF2-40B4-BE49-F238E27FC236}">
              <a16:creationId xmlns:a16="http://schemas.microsoft.com/office/drawing/2014/main" id="{09D5910E-276E-4C1B-9379-39C1F41120AC}"/>
            </a:ext>
          </a:extLst>
        </xdr:cNvPr>
        <xdr:cNvSpPr/>
      </xdr:nvSpPr>
      <xdr:spPr>
        <a:xfrm>
          <a:off x="9031605" y="4446270"/>
          <a:ext cx="104775" cy="104775"/>
        </a:xfrm>
        <a:prstGeom prst="triangle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438150</xdr:colOff>
      <xdr:row>16</xdr:row>
      <xdr:rowOff>85725</xdr:rowOff>
    </xdr:from>
    <xdr:to>
      <xdr:col>10</xdr:col>
      <xdr:colOff>542925</xdr:colOff>
      <xdr:row>16</xdr:row>
      <xdr:rowOff>190500</xdr:rowOff>
    </xdr:to>
    <xdr:sp macro="" textlink="">
      <xdr:nvSpPr>
        <xdr:cNvPr id="10" name="Isosceles Triangle 9">
          <a:extLst>
            <a:ext uri="{FF2B5EF4-FFF2-40B4-BE49-F238E27FC236}">
              <a16:creationId xmlns:a16="http://schemas.microsoft.com/office/drawing/2014/main" id="{224FD1FA-AF9D-45A3-8E27-9826AA2803C8}"/>
            </a:ext>
          </a:extLst>
        </xdr:cNvPr>
        <xdr:cNvSpPr/>
      </xdr:nvSpPr>
      <xdr:spPr>
        <a:xfrm>
          <a:off x="9079230" y="5739765"/>
          <a:ext cx="104775" cy="104775"/>
        </a:xfrm>
        <a:prstGeom prst="triangle">
          <a:avLst/>
        </a:prstGeom>
        <a:solidFill>
          <a:srgbClr val="00B05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us\AppData\Local\Packages\5319275A.WhatsAppDesktop_cv1g1gvanyjgm\LocalState\sessions\70CA2A0A40897366F4EA0C4A91E0ED84766E0808\transfers\2026-03\KIRIM%20RKPD%20TW%204%20%20DINKESDA%202025.xlsx" TargetMode="External"/><Relationship Id="rId1" Type="http://schemas.openxmlformats.org/officeDocument/2006/relationships/externalLinkPath" Target="file:///C:\Users\Asus\AppData\Local\Packages\5319275A.WhatsAppDesktop_cv1g1gvanyjgm\LocalState\sessions\70CA2A0A40897366F4EA0C4A91E0ED84766E0808\transfers\2026-03\KIRIM%20RKPD%20TW%204%20%20DINKESDA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AppData\Roaming\Microsoft\Excel\Users\hp\Documents\master%2520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Xp\My%20Documents\Downloads\Users\TOSHIBA\AppData\Roaming\Microsoft\Excel\Users\Amir%20Mahmud\Downloads\KEC%20MIJE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Xp\My%20Documents\Downloads\Users\TOSHIBA\AppData\Roaming\Microsoft\Excel\Users\Amir%20Mahmud\Downloads\KEC%20MIJE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TOSHIBA\AppData\Roaming\Microsoft\Excel\Users\hp\Documents\master%2520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IKD"/>
      <sheetName val="2. IKU-PD"/>
      <sheetName val="3. FORM E81"/>
      <sheetName val="4. FORM E60"/>
      <sheetName val="5. Pelaks APBD"/>
      <sheetName val="6.EVALUASI PROGRAM"/>
      <sheetName val="7. PROG RPJMD X RKPD X APBD "/>
      <sheetName val="8.Rekap Prog, Keg, Subkeg "/>
      <sheetName val="9. Program Unggul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CA11-68B8-4213-95AD-FF0A57B7FADF}">
  <dimension ref="A1:Z1000"/>
  <sheetViews>
    <sheetView tabSelected="1" workbookViewId="0">
      <pane ySplit="6" topLeftCell="A7" activePane="bottomLeft" state="frozen"/>
      <selection pane="bottomLeft" activeCell="J10" sqref="J10"/>
    </sheetView>
  </sheetViews>
  <sheetFormatPr defaultColWidth="14.44140625" defaultRowHeight="15" customHeight="1" x14ac:dyDescent="0.3"/>
  <cols>
    <col min="1" max="1" width="5.6640625" customWidth="1"/>
    <col min="2" max="2" width="24.44140625" customWidth="1"/>
    <col min="3" max="3" width="9.109375" customWidth="1"/>
    <col min="4" max="4" width="11.33203125" hidden="1" customWidth="1"/>
    <col min="5" max="5" width="14.109375" customWidth="1"/>
    <col min="6" max="6" width="14.6640625" customWidth="1"/>
    <col min="9" max="11" width="14.5546875" customWidth="1"/>
    <col min="12" max="12" width="14.5546875" hidden="1" customWidth="1"/>
    <col min="13" max="13" width="19" hidden="1" customWidth="1"/>
    <col min="14" max="16" width="9.109375" customWidth="1"/>
    <col min="17" max="26" width="8.6640625" customWidth="1"/>
  </cols>
  <sheetData>
    <row r="1" spans="1:26" ht="12.75" customHeight="1" x14ac:dyDescent="0.3">
      <c r="A1" s="1"/>
      <c r="B1" s="1"/>
      <c r="C1" s="1"/>
      <c r="D1" s="1"/>
      <c r="E1" s="1"/>
      <c r="F1" s="1"/>
      <c r="G1" s="2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5"/>
      <c r="P2" s="5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5"/>
      <c r="P3" s="5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1"/>
      <c r="B4" s="1"/>
      <c r="C4" s="1"/>
      <c r="D4" s="1"/>
      <c r="E4" s="1"/>
      <c r="F4" s="1"/>
      <c r="G4" s="2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4.25" customHeight="1" x14ac:dyDescent="0.3">
      <c r="A5" s="6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8" t="s">
        <v>7</v>
      </c>
      <c r="G5" s="9"/>
      <c r="H5" s="9"/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4.25" customHeight="1" x14ac:dyDescent="0.3">
      <c r="A6" s="10"/>
      <c r="B6" s="10"/>
      <c r="C6" s="10"/>
      <c r="D6" s="10"/>
      <c r="E6" s="10"/>
      <c r="F6" s="11" t="s">
        <v>13</v>
      </c>
      <c r="G6" s="11" t="s">
        <v>14</v>
      </c>
      <c r="H6" s="11" t="s">
        <v>15</v>
      </c>
      <c r="I6" s="12"/>
      <c r="J6" s="10"/>
      <c r="K6" s="10"/>
      <c r="L6" s="10"/>
      <c r="M6" s="10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13">
        <v>1</v>
      </c>
      <c r="B7" s="11">
        <v>2</v>
      </c>
      <c r="C7" s="13">
        <v>3</v>
      </c>
      <c r="D7" s="13"/>
      <c r="E7" s="11">
        <v>4</v>
      </c>
      <c r="F7" s="13">
        <v>5</v>
      </c>
      <c r="G7" s="11">
        <v>6</v>
      </c>
      <c r="H7" s="13">
        <v>6</v>
      </c>
      <c r="I7" s="13">
        <v>7</v>
      </c>
      <c r="J7" s="11">
        <v>8</v>
      </c>
      <c r="K7" s="13">
        <v>9</v>
      </c>
      <c r="L7" s="11">
        <v>10</v>
      </c>
      <c r="M7" s="13">
        <v>11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4" t="s">
        <v>16</v>
      </c>
      <c r="B8" s="15" t="s">
        <v>17</v>
      </c>
      <c r="C8" s="9"/>
      <c r="D8" s="9"/>
      <c r="E8" s="9"/>
      <c r="F8" s="9"/>
      <c r="G8" s="9"/>
      <c r="H8" s="9"/>
      <c r="I8" s="9"/>
      <c r="J8" s="9"/>
      <c r="K8" s="9"/>
      <c r="L8" s="9"/>
      <c r="M8" s="16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7">
        <v>11</v>
      </c>
      <c r="B9" s="17" t="s">
        <v>18</v>
      </c>
      <c r="C9" s="18" t="s">
        <v>19</v>
      </c>
      <c r="D9" s="18">
        <v>0.85799999999999998</v>
      </c>
      <c r="E9" s="19">
        <v>0.85599999999999998</v>
      </c>
      <c r="F9" s="19">
        <v>0.85599999999999998</v>
      </c>
      <c r="G9" s="19">
        <v>0.85599999999999998</v>
      </c>
      <c r="H9" s="20">
        <v>0.86</v>
      </c>
      <c r="I9" s="20">
        <v>0.86276923076923073</v>
      </c>
      <c r="J9" s="21">
        <f>I9/H9*100</f>
        <v>100.32200357781753</v>
      </c>
      <c r="K9" s="19"/>
      <c r="L9" s="22">
        <f>I9/E9*100</f>
        <v>100.79079798705968</v>
      </c>
      <c r="M9" s="19" t="s">
        <v>20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7">
        <v>15</v>
      </c>
      <c r="B10" s="17" t="s">
        <v>21</v>
      </c>
      <c r="C10" s="18" t="s">
        <v>22</v>
      </c>
      <c r="D10" s="18">
        <v>75.790000000000006</v>
      </c>
      <c r="E10" s="18">
        <v>75.66</v>
      </c>
      <c r="F10" s="18">
        <v>75.62</v>
      </c>
      <c r="G10" s="19">
        <v>75.62</v>
      </c>
      <c r="H10" s="19">
        <v>75.91</v>
      </c>
      <c r="I10" s="19">
        <v>76.08</v>
      </c>
      <c r="J10" s="21">
        <f>I10/H10*100</f>
        <v>100.22394941377948</v>
      </c>
      <c r="K10" s="19"/>
      <c r="L10" s="22">
        <f>I10/E10*100</f>
        <v>100.55511498810468</v>
      </c>
      <c r="M10" s="18" t="s">
        <v>20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4" t="s">
        <v>23</v>
      </c>
      <c r="B11" s="15" t="s">
        <v>24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1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23" t="s">
        <v>25</v>
      </c>
      <c r="B12" s="24" t="s">
        <v>26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16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25" t="s">
        <v>27</v>
      </c>
      <c r="B13" s="9"/>
      <c r="C13" s="9"/>
      <c r="D13" s="9"/>
      <c r="E13" s="9"/>
      <c r="F13" s="9"/>
      <c r="G13" s="16"/>
      <c r="H13" s="26"/>
      <c r="I13" s="26"/>
      <c r="J13" s="26"/>
      <c r="K13" s="26"/>
      <c r="L13" s="26"/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pans="1:26" ht="24" x14ac:dyDescent="0.3">
      <c r="A14" s="29">
        <v>1</v>
      </c>
      <c r="B14" s="17" t="s">
        <v>28</v>
      </c>
      <c r="C14" s="18" t="s">
        <v>19</v>
      </c>
      <c r="D14" s="30">
        <v>7.4586137893396396</v>
      </c>
      <c r="E14" s="31">
        <v>4.7</v>
      </c>
      <c r="F14" s="31">
        <v>4.8</v>
      </c>
      <c r="G14" s="19">
        <v>3.41</v>
      </c>
      <c r="H14" s="19">
        <v>7.25</v>
      </c>
      <c r="I14" s="32">
        <v>6.7322959669736431</v>
      </c>
      <c r="J14" s="33">
        <f>(H14-I14+H14)/I14*100</f>
        <v>115.37971698113205</v>
      </c>
      <c r="K14" s="31"/>
      <c r="L14" s="31"/>
      <c r="M14" s="18" t="s">
        <v>29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4" x14ac:dyDescent="0.3">
      <c r="A15" s="29">
        <v>2</v>
      </c>
      <c r="B15" s="17" t="s">
        <v>30</v>
      </c>
      <c r="C15" s="18" t="s">
        <v>19</v>
      </c>
      <c r="D15" s="18">
        <v>48.5</v>
      </c>
      <c r="E15" s="31">
        <v>95</v>
      </c>
      <c r="F15" s="31">
        <v>96</v>
      </c>
      <c r="G15" s="19">
        <v>63.5</v>
      </c>
      <c r="H15" s="19">
        <v>63.5</v>
      </c>
      <c r="I15" s="32">
        <v>38.107335662114956</v>
      </c>
      <c r="J15" s="33">
        <f>(H15-I15+H15)/I15*100</f>
        <v>233.26916666666665</v>
      </c>
      <c r="K15" s="31"/>
      <c r="L15" s="31"/>
      <c r="M15" s="18" t="s">
        <v>29</v>
      </c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0.75" customHeight="1" x14ac:dyDescent="0.3">
      <c r="A16" s="29">
        <v>3</v>
      </c>
      <c r="B16" s="17" t="s">
        <v>31</v>
      </c>
      <c r="C16" s="18" t="s">
        <v>32</v>
      </c>
      <c r="D16" s="18">
        <v>100</v>
      </c>
      <c r="E16" s="31">
        <v>93.1</v>
      </c>
      <c r="F16" s="31">
        <v>93.1</v>
      </c>
      <c r="G16" s="19">
        <v>100</v>
      </c>
      <c r="H16" s="19">
        <v>100</v>
      </c>
      <c r="I16" s="31">
        <v>100</v>
      </c>
      <c r="J16" s="31">
        <f>I16/H16*100</f>
        <v>100</v>
      </c>
      <c r="K16" s="31"/>
      <c r="L16" s="33">
        <f>I16/E16*100</f>
        <v>107.41138560687433</v>
      </c>
      <c r="M16" s="18" t="s">
        <v>29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x14ac:dyDescent="0.3">
      <c r="A17" s="29">
        <v>4</v>
      </c>
      <c r="B17" s="17" t="s">
        <v>33</v>
      </c>
      <c r="C17" s="18" t="s">
        <v>32</v>
      </c>
      <c r="D17" s="18">
        <v>100</v>
      </c>
      <c r="E17" s="31">
        <v>47</v>
      </c>
      <c r="F17" s="31">
        <v>46.5</v>
      </c>
      <c r="G17" s="19">
        <v>84.7</v>
      </c>
      <c r="H17" s="19">
        <v>100</v>
      </c>
      <c r="I17" s="31">
        <v>100</v>
      </c>
      <c r="J17" s="31">
        <f>I17/H17*100</f>
        <v>100</v>
      </c>
      <c r="K17" s="31"/>
      <c r="L17" s="33">
        <f>I17/E17*100</f>
        <v>212.7659574468085</v>
      </c>
      <c r="M17" s="18" t="s">
        <v>29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/>
      <c r="B18" s="1"/>
      <c r="C18" s="1"/>
      <c r="D18" s="1"/>
      <c r="E18" s="1"/>
      <c r="F18" s="1"/>
      <c r="G18" s="2"/>
      <c r="H18" s="2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/>
      <c r="B19" s="1"/>
      <c r="C19" s="1"/>
      <c r="D19" s="1"/>
      <c r="E19" s="1"/>
      <c r="F19" s="1"/>
      <c r="G19" s="2"/>
      <c r="H19" s="2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1"/>
      <c r="C20" s="1"/>
      <c r="D20" s="1"/>
      <c r="E20" s="1"/>
      <c r="F20" s="1"/>
      <c r="G20" s="2"/>
      <c r="H20" s="2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/>
      <c r="B21" s="1"/>
      <c r="C21" s="1"/>
      <c r="D21" s="1"/>
      <c r="E21" s="1"/>
      <c r="F21" s="1"/>
      <c r="G21" s="2"/>
      <c r="H21" s="2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/>
      <c r="B22" s="1"/>
      <c r="C22" s="1"/>
      <c r="D22" s="1"/>
      <c r="E22" s="1"/>
      <c r="F22" s="1"/>
      <c r="G22" s="2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2"/>
      <c r="H23" s="2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1"/>
      <c r="C24" s="1"/>
      <c r="D24" s="1"/>
      <c r="E24" s="1"/>
      <c r="F24" s="1"/>
      <c r="G24" s="2"/>
      <c r="H24" s="2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1"/>
      <c r="C25" s="1"/>
      <c r="D25" s="1"/>
      <c r="E25" s="1"/>
      <c r="F25" s="1"/>
      <c r="G25" s="2"/>
      <c r="H25" s="2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1"/>
      <c r="C26" s="1"/>
      <c r="D26" s="1"/>
      <c r="E26" s="1"/>
      <c r="F26" s="1"/>
      <c r="G26" s="2"/>
      <c r="H26" s="2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1"/>
      <c r="C27" s="1"/>
      <c r="D27" s="1"/>
      <c r="E27" s="1"/>
      <c r="F27" s="1"/>
      <c r="G27" s="2"/>
      <c r="H27" s="2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1"/>
      <c r="C28" s="1"/>
      <c r="D28" s="1"/>
      <c r="E28" s="1"/>
      <c r="F28" s="1"/>
      <c r="G28" s="2"/>
      <c r="H28" s="2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1"/>
      <c r="C29" s="1"/>
      <c r="D29" s="1"/>
      <c r="E29" s="1"/>
      <c r="F29" s="1"/>
      <c r="G29" s="2"/>
      <c r="H29" s="2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1"/>
      <c r="C30" s="1"/>
      <c r="D30" s="1"/>
      <c r="E30" s="1"/>
      <c r="F30" s="1"/>
      <c r="G30" s="2"/>
      <c r="H30" s="2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2"/>
      <c r="H31" s="2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2"/>
      <c r="H32" s="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2"/>
      <c r="H33" s="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2"/>
      <c r="H34" s="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2"/>
      <c r="H35" s="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2"/>
      <c r="H36" s="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2"/>
      <c r="H37" s="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2"/>
      <c r="H38" s="2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2"/>
      <c r="H39" s="2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2"/>
      <c r="H40" s="2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2"/>
      <c r="H41" s="2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2"/>
      <c r="H42" s="2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2"/>
      <c r="H43" s="2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2"/>
      <c r="H44" s="2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2"/>
      <c r="H45" s="2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2"/>
      <c r="H46" s="2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2"/>
      <c r="H47" s="2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2"/>
      <c r="H48" s="2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2"/>
      <c r="H49" s="2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2"/>
      <c r="H50" s="2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2"/>
      <c r="H51" s="2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2"/>
      <c r="H52" s="2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2"/>
      <c r="H53" s="2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2"/>
      <c r="H54" s="2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2"/>
      <c r="H55" s="2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2"/>
      <c r="H56" s="2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2"/>
      <c r="H57" s="2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2"/>
      <c r="H58" s="2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2"/>
      <c r="H59" s="2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2"/>
      <c r="H60" s="2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2"/>
      <c r="H61" s="2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2"/>
      <c r="H62" s="2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2"/>
      <c r="H63" s="2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2"/>
      <c r="H64" s="2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2"/>
      <c r="H65" s="2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2"/>
      <c r="H66" s="2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2"/>
      <c r="H67" s="2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2"/>
      <c r="H68" s="2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2"/>
      <c r="H69" s="2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2"/>
      <c r="H70" s="2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2"/>
      <c r="H71" s="2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2"/>
      <c r="H72" s="2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2"/>
      <c r="H73" s="2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2"/>
      <c r="H74" s="2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2"/>
      <c r="H75" s="2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2"/>
      <c r="H76" s="2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2"/>
      <c r="H77" s="2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2"/>
      <c r="H78" s="2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2"/>
      <c r="H79" s="2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2"/>
      <c r="H80" s="2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2"/>
      <c r="H81" s="2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2"/>
      <c r="H82" s="2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2"/>
      <c r="H83" s="2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2"/>
      <c r="H84" s="2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2"/>
      <c r="H85" s="2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2"/>
      <c r="H86" s="2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2"/>
      <c r="H87" s="2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2"/>
      <c r="H88" s="2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2"/>
      <c r="H89" s="2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2"/>
      <c r="H90" s="2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2"/>
      <c r="H91" s="2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2"/>
      <c r="H92" s="2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2"/>
      <c r="H93" s="2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2"/>
      <c r="H94" s="2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2"/>
      <c r="H95" s="2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2"/>
      <c r="H96" s="2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2"/>
      <c r="H97" s="2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2"/>
      <c r="H98" s="2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2"/>
      <c r="H99" s="2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2"/>
      <c r="H100" s="2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2"/>
      <c r="H101" s="2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2"/>
      <c r="H102" s="2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2"/>
      <c r="H103" s="2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2"/>
      <c r="H104" s="2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2"/>
      <c r="H105" s="2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2"/>
      <c r="H106" s="2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2"/>
      <c r="H107" s="2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2"/>
      <c r="H108" s="2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2"/>
      <c r="H109" s="2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2"/>
      <c r="H110" s="2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2"/>
      <c r="H111" s="2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2"/>
      <c r="H112" s="2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2"/>
      <c r="H113" s="2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2"/>
      <c r="H114" s="2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2"/>
      <c r="H115" s="2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2"/>
      <c r="H116" s="2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2"/>
      <c r="H117" s="2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2"/>
      <c r="H118" s="2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2"/>
      <c r="H119" s="2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2"/>
      <c r="H120" s="2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2"/>
      <c r="H121" s="2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2"/>
      <c r="H122" s="2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2"/>
      <c r="H123" s="2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2"/>
      <c r="H124" s="2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2"/>
      <c r="H125" s="2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2"/>
      <c r="H126" s="2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2"/>
      <c r="H127" s="2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2"/>
      <c r="H128" s="2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2"/>
      <c r="H129" s="2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2"/>
      <c r="H130" s="2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2"/>
      <c r="H131" s="2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2"/>
      <c r="H132" s="2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2"/>
      <c r="H133" s="2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2"/>
      <c r="H134" s="2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2"/>
      <c r="H135" s="2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2"/>
      <c r="H136" s="2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2"/>
      <c r="H137" s="2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2"/>
      <c r="H138" s="2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2"/>
      <c r="H139" s="2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2"/>
      <c r="H140" s="2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2"/>
      <c r="H141" s="2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2"/>
      <c r="H142" s="2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2"/>
      <c r="H143" s="2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2"/>
      <c r="H144" s="2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2"/>
      <c r="H145" s="2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2"/>
      <c r="H146" s="2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2"/>
      <c r="H147" s="2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2"/>
      <c r="H148" s="2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2"/>
      <c r="H149" s="2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2"/>
      <c r="H150" s="2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2"/>
      <c r="H151" s="2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2"/>
      <c r="H152" s="2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2"/>
      <c r="H153" s="2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2"/>
      <c r="H154" s="2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2"/>
      <c r="H155" s="2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2"/>
      <c r="H156" s="2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2"/>
      <c r="H157" s="2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2"/>
      <c r="H158" s="2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2"/>
      <c r="H159" s="2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2"/>
      <c r="H160" s="2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2"/>
      <c r="H161" s="2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2"/>
      <c r="H162" s="2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2"/>
      <c r="H163" s="2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2"/>
      <c r="H164" s="2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2"/>
      <c r="H165" s="2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2"/>
      <c r="H166" s="2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2"/>
      <c r="H167" s="2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2"/>
      <c r="H168" s="2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2"/>
      <c r="H169" s="2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2"/>
      <c r="H170" s="2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2"/>
      <c r="H171" s="2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2"/>
      <c r="H172" s="2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2"/>
      <c r="H173" s="2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2"/>
      <c r="H174" s="2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2"/>
      <c r="H175" s="2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2"/>
      <c r="H176" s="2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2"/>
      <c r="H177" s="2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2"/>
      <c r="H178" s="2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2"/>
      <c r="H179" s="2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2"/>
      <c r="H180" s="2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2"/>
      <c r="H181" s="2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2"/>
      <c r="H182" s="2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2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2"/>
      <c r="H184" s="2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2"/>
      <c r="H185" s="2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2"/>
      <c r="H186" s="2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2"/>
      <c r="H187" s="2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2"/>
      <c r="H188" s="2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2"/>
      <c r="H189" s="2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2"/>
      <c r="H190" s="2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2"/>
      <c r="H191" s="2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2"/>
      <c r="H192" s="2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2"/>
      <c r="H193" s="2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2"/>
      <c r="H194" s="2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2"/>
      <c r="H195" s="2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2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2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2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2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2"/>
      <c r="H200" s="2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2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2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2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2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2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2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2"/>
      <c r="H207" s="2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2"/>
      <c r="H208" s="2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2"/>
      <c r="H209" s="2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2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2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2"/>
      <c r="H212" s="2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2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2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2"/>
      <c r="H215" s="2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2"/>
      <c r="H216" s="2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2"/>
      <c r="H217" s="2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2"/>
      <c r="H218" s="2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2"/>
      <c r="H219" s="2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2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2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2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2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2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2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2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2"/>
      <c r="H227" s="2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2"/>
      <c r="H228" s="2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2"/>
      <c r="H229" s="2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2"/>
      <c r="H230" s="2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2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2"/>
      <c r="H232" s="2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2"/>
      <c r="H233" s="2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2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2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2"/>
      <c r="H236" s="2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2"/>
      <c r="H237" s="2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2"/>
      <c r="H238" s="2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2"/>
      <c r="H239" s="2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2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2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2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2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2"/>
      <c r="H244" s="2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2"/>
      <c r="H245" s="2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2"/>
      <c r="H246" s="2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2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2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2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2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2"/>
      <c r="H251" s="2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2"/>
      <c r="H252" s="2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2"/>
      <c r="H253" s="2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2"/>
      <c r="H254" s="2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2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2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2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2"/>
      <c r="H258" s="2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2"/>
      <c r="H259" s="2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2"/>
      <c r="H260" s="2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2"/>
      <c r="H261" s="2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2"/>
      <c r="H262" s="2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2"/>
      <c r="H263" s="2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2"/>
      <c r="H264" s="2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2"/>
      <c r="H265" s="2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2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2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2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2"/>
      <c r="H270" s="2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2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2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2"/>
      <c r="H273" s="2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2"/>
      <c r="H274" s="2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2"/>
      <c r="H275" s="2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2"/>
      <c r="H276" s="2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2"/>
      <c r="H277" s="2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2"/>
      <c r="H278" s="2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2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2"/>
      <c r="H280" s="2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2"/>
      <c r="H281" s="2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2"/>
      <c r="H282" s="2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2"/>
      <c r="H283" s="2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2"/>
      <c r="H284" s="2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2"/>
      <c r="H285" s="2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2"/>
      <c r="H286" s="2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2"/>
      <c r="H287" s="2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2"/>
      <c r="H288" s="2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2"/>
      <c r="H289" s="2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2"/>
      <c r="H290" s="2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2"/>
      <c r="H291" s="2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2"/>
      <c r="H292" s="2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2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2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2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2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2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2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2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2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2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2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2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2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2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2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2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2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2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2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2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2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2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2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2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2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2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2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2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2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2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2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2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2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2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2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2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2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2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2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2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2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2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2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2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2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2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2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2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2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2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2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2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2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2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2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2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2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2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2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2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2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2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2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2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2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2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2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2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2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2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2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2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2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2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2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2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2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2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2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2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2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2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2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2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2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2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2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2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2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2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2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2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2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2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2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2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2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2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2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2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2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2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2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2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2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2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2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2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2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2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2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2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2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2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2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2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2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2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2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2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2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2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2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2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2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2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2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2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2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2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2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2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2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2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2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2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2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2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2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2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2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2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2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2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2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2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2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2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2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2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2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2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2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2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2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2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2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2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2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2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2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2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2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2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2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2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2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2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2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2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2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2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2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2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2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2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2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2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2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2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2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2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2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2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2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2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2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2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2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2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2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2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2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2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2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2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2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2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2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2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2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2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2"/>
      <c r="H494" s="2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2"/>
      <c r="H495" s="2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2"/>
      <c r="H496" s="2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2"/>
      <c r="H497" s="2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2"/>
      <c r="H498" s="2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2"/>
      <c r="H499" s="2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2"/>
      <c r="H500" s="2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2"/>
      <c r="H501" s="2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2"/>
      <c r="H502" s="2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2"/>
      <c r="H503" s="2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2"/>
      <c r="H504" s="2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2"/>
      <c r="H505" s="2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2"/>
      <c r="H506" s="2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2"/>
      <c r="H507" s="2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2"/>
      <c r="H508" s="2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2"/>
      <c r="H509" s="2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2"/>
      <c r="H510" s="2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2"/>
      <c r="H511" s="2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2"/>
      <c r="H512" s="2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2"/>
      <c r="H513" s="2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2"/>
      <c r="H514" s="2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2"/>
      <c r="H515" s="2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2"/>
      <c r="H516" s="2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2"/>
      <c r="H517" s="2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2"/>
      <c r="H518" s="2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2"/>
      <c r="H519" s="2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2"/>
      <c r="H520" s="2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2"/>
      <c r="H521" s="2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2"/>
      <c r="H522" s="2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2"/>
      <c r="H523" s="2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2"/>
      <c r="H524" s="2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2"/>
      <c r="H525" s="2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2"/>
      <c r="H526" s="2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2"/>
      <c r="H527" s="2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2"/>
      <c r="H528" s="2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2"/>
      <c r="H529" s="2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2"/>
      <c r="H530" s="2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2"/>
      <c r="H531" s="2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2"/>
      <c r="H532" s="2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2"/>
      <c r="H533" s="2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2"/>
      <c r="H534" s="2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2"/>
      <c r="H535" s="2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2"/>
      <c r="H536" s="2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2"/>
      <c r="H537" s="2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2"/>
      <c r="H538" s="2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2"/>
      <c r="H539" s="2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2"/>
      <c r="H540" s="2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2"/>
      <c r="H541" s="2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2"/>
      <c r="H542" s="2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2"/>
      <c r="H543" s="2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2"/>
      <c r="H544" s="2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2"/>
      <c r="H545" s="2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2"/>
      <c r="H546" s="2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2"/>
      <c r="H547" s="2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2"/>
      <c r="H548" s="2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2"/>
      <c r="H549" s="2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2"/>
      <c r="H550" s="2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2"/>
      <c r="H551" s="2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2"/>
      <c r="H552" s="2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2"/>
      <c r="H553" s="2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2"/>
      <c r="H554" s="2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2"/>
      <c r="H555" s="2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2"/>
      <c r="H556" s="2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2"/>
      <c r="H557" s="2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2"/>
      <c r="H558" s="2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2"/>
      <c r="H559" s="2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2"/>
      <c r="H560" s="2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2"/>
      <c r="H561" s="2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2"/>
      <c r="H562" s="2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2"/>
      <c r="H563" s="2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2"/>
      <c r="H564" s="2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2"/>
      <c r="H565" s="2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2"/>
      <c r="H566" s="2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2"/>
      <c r="H567" s="2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2"/>
      <c r="H568" s="2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2"/>
      <c r="H569" s="2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2"/>
      <c r="H570" s="2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2"/>
      <c r="H571" s="2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2"/>
      <c r="H572" s="2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2"/>
      <c r="H573" s="2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2"/>
      <c r="H574" s="2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2"/>
      <c r="H575" s="2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2"/>
      <c r="H576" s="2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2"/>
      <c r="H577" s="2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2"/>
      <c r="H578" s="2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2"/>
      <c r="H579" s="2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2"/>
      <c r="H580" s="2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2"/>
      <c r="H581" s="2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2"/>
      <c r="H582" s="2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2"/>
      <c r="H583" s="2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2"/>
      <c r="H584" s="2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2"/>
      <c r="H585" s="2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2"/>
      <c r="H586" s="2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2"/>
      <c r="H587" s="2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2"/>
      <c r="H588" s="2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2"/>
      <c r="H589" s="2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2"/>
      <c r="H590" s="2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2"/>
      <c r="H591" s="2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2"/>
      <c r="H592" s="2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2"/>
      <c r="H593" s="2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2"/>
      <c r="H594" s="2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2"/>
      <c r="H595" s="2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2"/>
      <c r="H596" s="2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2"/>
      <c r="H597" s="2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2"/>
      <c r="H598" s="2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2"/>
      <c r="H599" s="2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2"/>
      <c r="H600" s="2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2"/>
      <c r="H601" s="2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2"/>
      <c r="H602" s="2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2"/>
      <c r="H603" s="2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2"/>
      <c r="H604" s="2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2"/>
      <c r="H605" s="2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2"/>
      <c r="H606" s="2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2"/>
      <c r="H607" s="2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2"/>
      <c r="H608" s="2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2"/>
      <c r="H609" s="2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2"/>
      <c r="H610" s="2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2"/>
      <c r="H611" s="2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2"/>
      <c r="H612" s="2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2"/>
      <c r="H613" s="2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2"/>
      <c r="H614" s="2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2"/>
      <c r="H615" s="2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2"/>
      <c r="H616" s="2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2"/>
      <c r="H617" s="2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2"/>
      <c r="H618" s="2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2"/>
      <c r="H619" s="2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2"/>
      <c r="H620" s="2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2"/>
      <c r="H621" s="2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2"/>
      <c r="H622" s="2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2"/>
      <c r="H623" s="2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2"/>
      <c r="H624" s="2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2"/>
      <c r="H625" s="2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2"/>
      <c r="H626" s="2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2"/>
      <c r="H627" s="2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2"/>
      <c r="H628" s="2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2"/>
      <c r="H629" s="2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2"/>
      <c r="H630" s="2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2"/>
      <c r="H631" s="2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2"/>
      <c r="H632" s="2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2"/>
      <c r="H633" s="2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2"/>
      <c r="H634" s="2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2"/>
      <c r="H635" s="2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2"/>
      <c r="H636" s="2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2"/>
      <c r="H637" s="2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2"/>
      <c r="H638" s="2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2"/>
      <c r="H639" s="2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2"/>
      <c r="H640" s="2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2"/>
      <c r="H641" s="2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2"/>
      <c r="H642" s="2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2"/>
      <c r="H643" s="2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2"/>
      <c r="H644" s="2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2"/>
      <c r="H645" s="2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2"/>
      <c r="H646" s="2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2"/>
      <c r="H647" s="2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2"/>
      <c r="H648" s="2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2"/>
      <c r="H649" s="2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2"/>
      <c r="H650" s="2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2"/>
      <c r="H651" s="2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2"/>
      <c r="H652" s="2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2"/>
      <c r="H653" s="2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2"/>
      <c r="H654" s="2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2"/>
      <c r="H655" s="2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2"/>
      <c r="H656" s="2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2"/>
      <c r="H657" s="2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2"/>
      <c r="H658" s="2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2"/>
      <c r="H659" s="2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2"/>
      <c r="H660" s="2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2"/>
      <c r="H661" s="2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2"/>
      <c r="H662" s="2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2"/>
      <c r="H663" s="2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2"/>
      <c r="H664" s="2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2"/>
      <c r="H665" s="2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2"/>
      <c r="H666" s="2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2"/>
      <c r="H667" s="2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2"/>
      <c r="H668" s="2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2"/>
      <c r="H669" s="2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2"/>
      <c r="H670" s="2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2"/>
      <c r="H671" s="2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2"/>
      <c r="H672" s="2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2"/>
      <c r="H673" s="2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2"/>
      <c r="H674" s="2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2"/>
      <c r="H675" s="2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2"/>
      <c r="H676" s="2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2"/>
      <c r="H677" s="2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2"/>
      <c r="H678" s="2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2"/>
      <c r="H679" s="2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2"/>
      <c r="H680" s="2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2"/>
      <c r="H681" s="2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2"/>
      <c r="H682" s="2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2"/>
      <c r="H683" s="2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2"/>
      <c r="H684" s="2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2"/>
      <c r="H685" s="2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2"/>
      <c r="H686" s="2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2"/>
      <c r="H687" s="2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2"/>
      <c r="H688" s="2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2"/>
      <c r="H689" s="2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2"/>
      <c r="H690" s="2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2"/>
      <c r="H691" s="2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2"/>
      <c r="H692" s="2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2"/>
      <c r="H693" s="2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2"/>
      <c r="H694" s="2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2"/>
      <c r="H695" s="2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2"/>
      <c r="H696" s="2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2"/>
      <c r="H697" s="2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2"/>
      <c r="H698" s="2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2"/>
      <c r="H699" s="2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2"/>
      <c r="H700" s="2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2"/>
      <c r="H701" s="2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2"/>
      <c r="H702" s="2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2"/>
      <c r="H703" s="2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2"/>
      <c r="H704" s="2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2"/>
      <c r="H705" s="2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2"/>
      <c r="H706" s="2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2"/>
      <c r="H707" s="2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2"/>
      <c r="H708" s="2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2"/>
      <c r="H709" s="2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2"/>
      <c r="H710" s="2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2"/>
      <c r="H711" s="2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2"/>
      <c r="H712" s="2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2"/>
      <c r="H713" s="2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2"/>
      <c r="H714" s="2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2"/>
      <c r="H715" s="2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2"/>
      <c r="H716" s="2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2"/>
      <c r="H717" s="2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2"/>
      <c r="H718" s="2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2"/>
      <c r="H719" s="2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2"/>
      <c r="H720" s="2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2"/>
      <c r="H721" s="2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2"/>
      <c r="H722" s="2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2"/>
      <c r="H723" s="2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2"/>
      <c r="H724" s="2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2"/>
      <c r="H725" s="2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2"/>
      <c r="H726" s="2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2"/>
      <c r="H727" s="2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2"/>
      <c r="H728" s="2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2"/>
      <c r="H729" s="2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2"/>
      <c r="H730" s="2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2"/>
      <c r="H731" s="2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2"/>
      <c r="H732" s="2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2"/>
      <c r="H733" s="2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2"/>
      <c r="H734" s="2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2"/>
      <c r="H735" s="2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2"/>
      <c r="H736" s="2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2"/>
      <c r="H737" s="2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2"/>
      <c r="H738" s="2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2"/>
      <c r="H739" s="2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2"/>
      <c r="H740" s="2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2"/>
      <c r="H741" s="2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2"/>
      <c r="H742" s="2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2"/>
      <c r="H743" s="2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2"/>
      <c r="H744" s="2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2"/>
      <c r="H745" s="2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2"/>
      <c r="H746" s="2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2"/>
      <c r="H747" s="2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2"/>
      <c r="H748" s="2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2"/>
      <c r="H749" s="2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2"/>
      <c r="H750" s="2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2"/>
      <c r="H751" s="2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2"/>
      <c r="H752" s="2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2"/>
      <c r="H753" s="2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2"/>
      <c r="H754" s="2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2"/>
      <c r="H755" s="2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2"/>
      <c r="H756" s="2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2"/>
      <c r="H757" s="2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2"/>
      <c r="H758" s="2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2"/>
      <c r="H759" s="2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2"/>
      <c r="H760" s="2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2"/>
      <c r="H761" s="2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2"/>
      <c r="H762" s="2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2"/>
      <c r="H763" s="2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2"/>
      <c r="H764" s="2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2"/>
      <c r="H765" s="2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2"/>
      <c r="H766" s="2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2"/>
      <c r="H767" s="2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2"/>
      <c r="H768" s="2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2"/>
      <c r="H769" s="2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2"/>
      <c r="H770" s="2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2"/>
      <c r="H771" s="2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2"/>
      <c r="H772" s="2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2"/>
      <c r="H773" s="2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2"/>
      <c r="H774" s="2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2"/>
      <c r="H775" s="2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2"/>
      <c r="H776" s="2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2"/>
      <c r="H777" s="2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2"/>
      <c r="H778" s="2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2"/>
      <c r="H779" s="2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2"/>
      <c r="H780" s="2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2"/>
      <c r="H781" s="2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2"/>
      <c r="H782" s="2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2"/>
      <c r="H783" s="2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2"/>
      <c r="H784" s="2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2"/>
      <c r="H785" s="2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2"/>
      <c r="H786" s="2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2"/>
      <c r="H787" s="2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2"/>
      <c r="H788" s="2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2"/>
      <c r="H789" s="2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2"/>
      <c r="H790" s="2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2"/>
      <c r="H791" s="2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2"/>
      <c r="H792" s="2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2"/>
      <c r="H793" s="2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2"/>
      <c r="H794" s="2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2"/>
      <c r="H795" s="2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2"/>
      <c r="H796" s="2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2"/>
      <c r="H797" s="2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2"/>
      <c r="H798" s="2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4" x14ac:dyDescent="0.3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</row>
    <row r="800" spans="1:26" ht="14.4" x14ac:dyDescent="0.3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</row>
    <row r="801" spans="1:26" ht="14.4" x14ac:dyDescent="0.3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</row>
    <row r="802" spans="1:26" ht="14.4" x14ac:dyDescent="0.3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</row>
    <row r="803" spans="1:26" ht="14.4" x14ac:dyDescent="0.3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</row>
    <row r="804" spans="1:26" ht="14.4" x14ac:dyDescent="0.3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</row>
    <row r="805" spans="1:26" ht="14.4" x14ac:dyDescent="0.3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</row>
    <row r="806" spans="1:26" ht="14.4" x14ac:dyDescent="0.3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</row>
    <row r="807" spans="1:26" ht="14.4" x14ac:dyDescent="0.3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</row>
    <row r="808" spans="1:26" ht="14.4" x14ac:dyDescent="0.3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</row>
    <row r="809" spans="1:26" ht="14.4" x14ac:dyDescent="0.3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</row>
    <row r="810" spans="1:26" ht="14.4" x14ac:dyDescent="0.3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</row>
    <row r="811" spans="1:26" ht="14.4" x14ac:dyDescent="0.3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</row>
    <row r="812" spans="1:26" ht="14.4" x14ac:dyDescent="0.3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</row>
    <row r="813" spans="1:26" ht="14.4" x14ac:dyDescent="0.3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</row>
    <row r="814" spans="1:26" ht="14.4" x14ac:dyDescent="0.3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</row>
    <row r="815" spans="1:26" ht="14.4" x14ac:dyDescent="0.3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</row>
    <row r="816" spans="1:26" ht="14.4" x14ac:dyDescent="0.3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</row>
    <row r="817" spans="1:26" ht="14.4" x14ac:dyDescent="0.3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</row>
    <row r="818" spans="1:26" ht="14.4" x14ac:dyDescent="0.3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</row>
    <row r="819" spans="1:26" ht="14.4" x14ac:dyDescent="0.3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</row>
    <row r="820" spans="1:26" ht="14.4" x14ac:dyDescent="0.3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</row>
    <row r="821" spans="1:26" ht="14.4" x14ac:dyDescent="0.3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</row>
    <row r="822" spans="1:26" ht="14.4" x14ac:dyDescent="0.3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</row>
    <row r="823" spans="1:26" ht="14.4" x14ac:dyDescent="0.3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</row>
    <row r="824" spans="1:26" ht="14.4" x14ac:dyDescent="0.3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</row>
    <row r="825" spans="1:26" ht="14.4" x14ac:dyDescent="0.3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</row>
    <row r="826" spans="1:26" ht="14.4" x14ac:dyDescent="0.3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</row>
    <row r="827" spans="1:26" ht="14.4" x14ac:dyDescent="0.3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</row>
    <row r="828" spans="1:26" ht="14.4" x14ac:dyDescent="0.3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</row>
    <row r="829" spans="1:26" ht="14.4" x14ac:dyDescent="0.3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</row>
    <row r="830" spans="1:26" ht="14.4" x14ac:dyDescent="0.3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</row>
    <row r="831" spans="1:26" ht="14.4" x14ac:dyDescent="0.3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</row>
    <row r="832" spans="1:26" ht="14.4" x14ac:dyDescent="0.3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</row>
    <row r="833" spans="1:26" ht="14.4" x14ac:dyDescent="0.3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</row>
    <row r="834" spans="1:26" ht="14.4" x14ac:dyDescent="0.3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</row>
    <row r="835" spans="1:26" ht="14.4" x14ac:dyDescent="0.3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</row>
    <row r="836" spans="1:26" ht="14.4" x14ac:dyDescent="0.3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</row>
    <row r="837" spans="1:26" ht="14.4" x14ac:dyDescent="0.3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</row>
    <row r="838" spans="1:26" ht="14.4" x14ac:dyDescent="0.3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</row>
    <row r="839" spans="1:26" ht="14.4" x14ac:dyDescent="0.3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</row>
    <row r="840" spans="1:26" ht="14.4" x14ac:dyDescent="0.3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</row>
    <row r="841" spans="1:26" ht="14.4" x14ac:dyDescent="0.3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</row>
    <row r="842" spans="1:26" ht="14.4" x14ac:dyDescent="0.3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</row>
    <row r="843" spans="1:26" ht="14.4" x14ac:dyDescent="0.3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</row>
    <row r="844" spans="1:26" ht="14.4" x14ac:dyDescent="0.3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</row>
    <row r="845" spans="1:26" ht="14.4" x14ac:dyDescent="0.3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</row>
    <row r="846" spans="1:26" ht="14.4" x14ac:dyDescent="0.3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</row>
    <row r="847" spans="1:26" ht="14.4" x14ac:dyDescent="0.3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</row>
    <row r="848" spans="1:26" ht="14.4" x14ac:dyDescent="0.3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</row>
    <row r="849" spans="1:26" ht="14.4" x14ac:dyDescent="0.3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</row>
    <row r="850" spans="1:26" ht="14.4" x14ac:dyDescent="0.3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</row>
    <row r="851" spans="1:26" ht="14.4" x14ac:dyDescent="0.3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</row>
    <row r="852" spans="1:26" ht="14.4" x14ac:dyDescent="0.3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</row>
    <row r="853" spans="1:26" ht="14.4" x14ac:dyDescent="0.3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</row>
    <row r="854" spans="1:26" ht="14.4" x14ac:dyDescent="0.3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</row>
    <row r="855" spans="1:26" ht="14.4" x14ac:dyDescent="0.3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</row>
    <row r="856" spans="1:26" ht="14.4" x14ac:dyDescent="0.3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</row>
    <row r="857" spans="1:26" ht="14.4" x14ac:dyDescent="0.3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</row>
    <row r="858" spans="1:26" ht="14.4" x14ac:dyDescent="0.3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</row>
    <row r="859" spans="1:26" ht="14.4" x14ac:dyDescent="0.3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</row>
    <row r="860" spans="1:26" ht="14.4" x14ac:dyDescent="0.3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</row>
    <row r="861" spans="1:26" ht="14.4" x14ac:dyDescent="0.3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</row>
    <row r="862" spans="1:26" ht="14.4" x14ac:dyDescent="0.3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</row>
    <row r="863" spans="1:26" ht="14.4" x14ac:dyDescent="0.3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</row>
    <row r="864" spans="1:26" ht="14.4" x14ac:dyDescent="0.3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</row>
    <row r="865" spans="1:26" ht="14.4" x14ac:dyDescent="0.3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</row>
    <row r="866" spans="1:26" ht="14.4" x14ac:dyDescent="0.3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</row>
    <row r="867" spans="1:26" ht="14.4" x14ac:dyDescent="0.3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</row>
    <row r="868" spans="1:26" ht="14.4" x14ac:dyDescent="0.3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</row>
    <row r="869" spans="1:26" ht="14.4" x14ac:dyDescent="0.3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</row>
    <row r="870" spans="1:26" ht="14.4" x14ac:dyDescent="0.3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</row>
    <row r="871" spans="1:26" ht="14.4" x14ac:dyDescent="0.3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</row>
    <row r="872" spans="1:26" ht="14.4" x14ac:dyDescent="0.3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</row>
    <row r="873" spans="1:26" ht="14.4" x14ac:dyDescent="0.3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</row>
    <row r="874" spans="1:26" ht="14.4" x14ac:dyDescent="0.3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</row>
    <row r="875" spans="1:26" ht="14.4" x14ac:dyDescent="0.3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</row>
    <row r="876" spans="1:26" ht="14.4" x14ac:dyDescent="0.3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</row>
    <row r="877" spans="1:26" ht="14.4" x14ac:dyDescent="0.3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</row>
    <row r="878" spans="1:26" ht="14.4" x14ac:dyDescent="0.3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</row>
    <row r="879" spans="1:26" ht="14.4" x14ac:dyDescent="0.3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</row>
    <row r="880" spans="1:26" ht="14.4" x14ac:dyDescent="0.3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</row>
    <row r="881" spans="1:26" ht="14.4" x14ac:dyDescent="0.3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</row>
    <row r="882" spans="1:26" ht="14.4" x14ac:dyDescent="0.3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</row>
    <row r="883" spans="1:26" ht="14.4" x14ac:dyDescent="0.3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</row>
    <row r="884" spans="1:26" ht="14.4" x14ac:dyDescent="0.3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</row>
    <row r="885" spans="1:26" ht="14.4" x14ac:dyDescent="0.3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</row>
    <row r="886" spans="1:26" ht="14.4" x14ac:dyDescent="0.3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</row>
    <row r="887" spans="1:26" ht="14.4" x14ac:dyDescent="0.3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</row>
    <row r="888" spans="1:26" ht="14.4" x14ac:dyDescent="0.3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</row>
    <row r="889" spans="1:26" ht="14.4" x14ac:dyDescent="0.3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</row>
    <row r="890" spans="1:26" ht="14.4" x14ac:dyDescent="0.3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</row>
    <row r="891" spans="1:26" ht="14.4" x14ac:dyDescent="0.3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</row>
    <row r="892" spans="1:26" ht="14.4" x14ac:dyDescent="0.3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</row>
    <row r="893" spans="1:26" ht="14.4" x14ac:dyDescent="0.3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</row>
    <row r="894" spans="1:26" ht="14.4" x14ac:dyDescent="0.3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</row>
    <row r="895" spans="1:26" ht="14.4" x14ac:dyDescent="0.3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</row>
    <row r="896" spans="1:26" ht="14.4" x14ac:dyDescent="0.3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</row>
    <row r="897" spans="1:26" ht="14.4" x14ac:dyDescent="0.3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</row>
    <row r="898" spans="1:26" ht="14.4" x14ac:dyDescent="0.3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</row>
    <row r="899" spans="1:26" ht="14.4" x14ac:dyDescent="0.3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</row>
    <row r="900" spans="1:26" ht="14.4" x14ac:dyDescent="0.3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</row>
    <row r="901" spans="1:26" ht="14.4" x14ac:dyDescent="0.3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</row>
    <row r="902" spans="1:26" ht="14.4" x14ac:dyDescent="0.3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</row>
    <row r="903" spans="1:26" ht="14.4" x14ac:dyDescent="0.3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</row>
    <row r="904" spans="1:26" ht="14.4" x14ac:dyDescent="0.3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</row>
    <row r="905" spans="1:26" ht="14.4" x14ac:dyDescent="0.3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</row>
    <row r="906" spans="1:26" ht="14.4" x14ac:dyDescent="0.3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</row>
    <row r="907" spans="1:26" ht="14.4" x14ac:dyDescent="0.3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</row>
    <row r="908" spans="1:26" ht="14.4" x14ac:dyDescent="0.3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</row>
    <row r="909" spans="1:26" ht="14.4" x14ac:dyDescent="0.3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</row>
    <row r="910" spans="1:26" ht="14.4" x14ac:dyDescent="0.3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</row>
    <row r="911" spans="1:26" ht="14.4" x14ac:dyDescent="0.3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</row>
    <row r="912" spans="1:26" ht="14.4" x14ac:dyDescent="0.3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</row>
    <row r="913" spans="1:26" ht="14.4" x14ac:dyDescent="0.3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</row>
    <row r="914" spans="1:26" ht="14.4" x14ac:dyDescent="0.3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</row>
    <row r="915" spans="1:26" ht="14.4" x14ac:dyDescent="0.3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</row>
    <row r="916" spans="1:26" ht="14.4" x14ac:dyDescent="0.3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</row>
    <row r="917" spans="1:26" ht="14.4" x14ac:dyDescent="0.3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</row>
    <row r="918" spans="1:26" ht="14.4" x14ac:dyDescent="0.3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</row>
    <row r="919" spans="1:26" ht="14.4" x14ac:dyDescent="0.3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</row>
    <row r="920" spans="1:26" ht="14.4" x14ac:dyDescent="0.3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</row>
    <row r="921" spans="1:26" ht="14.4" x14ac:dyDescent="0.3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</row>
    <row r="922" spans="1:26" ht="14.4" x14ac:dyDescent="0.3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</row>
    <row r="923" spans="1:26" ht="14.4" x14ac:dyDescent="0.3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</row>
    <row r="924" spans="1:26" ht="14.4" x14ac:dyDescent="0.3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</row>
    <row r="925" spans="1:26" ht="14.4" x14ac:dyDescent="0.3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</row>
    <row r="926" spans="1:26" ht="14.4" x14ac:dyDescent="0.3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</row>
    <row r="927" spans="1:26" ht="14.4" x14ac:dyDescent="0.3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</row>
    <row r="928" spans="1:26" ht="14.4" x14ac:dyDescent="0.3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</row>
    <row r="929" spans="1:26" ht="14.4" x14ac:dyDescent="0.3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</row>
    <row r="930" spans="1:26" ht="14.4" x14ac:dyDescent="0.3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</row>
    <row r="931" spans="1:26" ht="14.4" x14ac:dyDescent="0.3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</row>
    <row r="932" spans="1:26" ht="14.4" x14ac:dyDescent="0.3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</row>
    <row r="933" spans="1:26" ht="14.4" x14ac:dyDescent="0.3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</row>
    <row r="934" spans="1:26" ht="14.4" x14ac:dyDescent="0.3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</row>
    <row r="935" spans="1:26" ht="14.4" x14ac:dyDescent="0.3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</row>
    <row r="936" spans="1:26" ht="14.4" x14ac:dyDescent="0.3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</row>
    <row r="937" spans="1:26" ht="14.4" x14ac:dyDescent="0.3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</row>
    <row r="938" spans="1:26" ht="14.4" x14ac:dyDescent="0.3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</row>
    <row r="939" spans="1:26" ht="14.4" x14ac:dyDescent="0.3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</row>
    <row r="940" spans="1:26" ht="14.4" x14ac:dyDescent="0.3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</row>
    <row r="941" spans="1:26" ht="14.4" x14ac:dyDescent="0.3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</row>
    <row r="942" spans="1:26" ht="14.4" x14ac:dyDescent="0.3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</row>
    <row r="943" spans="1:26" ht="14.4" x14ac:dyDescent="0.3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</row>
    <row r="944" spans="1:26" ht="14.4" x14ac:dyDescent="0.3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</row>
    <row r="945" spans="1:26" ht="14.4" x14ac:dyDescent="0.3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</row>
    <row r="946" spans="1:26" ht="14.4" x14ac:dyDescent="0.3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</row>
    <row r="947" spans="1:26" ht="14.4" x14ac:dyDescent="0.3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</row>
    <row r="948" spans="1:26" ht="14.4" x14ac:dyDescent="0.3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</row>
    <row r="949" spans="1:26" ht="14.4" x14ac:dyDescent="0.3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</row>
    <row r="950" spans="1:26" ht="14.4" x14ac:dyDescent="0.3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</row>
    <row r="951" spans="1:26" ht="14.4" x14ac:dyDescent="0.3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</row>
    <row r="952" spans="1:26" ht="14.4" x14ac:dyDescent="0.3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</row>
    <row r="953" spans="1:26" ht="14.4" x14ac:dyDescent="0.3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</row>
    <row r="954" spans="1:26" ht="14.4" x14ac:dyDescent="0.3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</row>
    <row r="955" spans="1:26" ht="14.4" x14ac:dyDescent="0.3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</row>
    <row r="956" spans="1:26" ht="14.4" x14ac:dyDescent="0.3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</row>
    <row r="957" spans="1:26" ht="14.4" x14ac:dyDescent="0.3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</row>
    <row r="958" spans="1:26" ht="14.4" x14ac:dyDescent="0.3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</row>
    <row r="959" spans="1:26" ht="14.4" x14ac:dyDescent="0.3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</row>
    <row r="960" spans="1:26" ht="14.4" x14ac:dyDescent="0.3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</row>
    <row r="961" spans="1:26" ht="14.4" x14ac:dyDescent="0.3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</row>
    <row r="962" spans="1:26" ht="14.4" x14ac:dyDescent="0.3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</row>
    <row r="963" spans="1:26" ht="14.4" x14ac:dyDescent="0.3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</row>
    <row r="964" spans="1:26" ht="14.4" x14ac:dyDescent="0.3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</row>
    <row r="965" spans="1:26" ht="14.4" x14ac:dyDescent="0.3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</row>
    <row r="966" spans="1:26" ht="14.4" x14ac:dyDescent="0.3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</row>
    <row r="967" spans="1:26" ht="14.4" x14ac:dyDescent="0.3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</row>
    <row r="968" spans="1:26" ht="14.4" x14ac:dyDescent="0.3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</row>
    <row r="969" spans="1:26" ht="14.4" x14ac:dyDescent="0.3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</row>
    <row r="970" spans="1:26" ht="14.4" x14ac:dyDescent="0.3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</row>
    <row r="971" spans="1:26" ht="14.4" x14ac:dyDescent="0.3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</row>
    <row r="972" spans="1:26" ht="14.4" x14ac:dyDescent="0.3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</row>
    <row r="973" spans="1:26" ht="14.4" x14ac:dyDescent="0.3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</row>
    <row r="974" spans="1:26" ht="14.4" x14ac:dyDescent="0.3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</row>
    <row r="975" spans="1:26" ht="14.4" x14ac:dyDescent="0.3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</row>
    <row r="976" spans="1:26" ht="14.4" x14ac:dyDescent="0.3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</row>
    <row r="977" spans="1:26" ht="14.4" x14ac:dyDescent="0.3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</row>
    <row r="978" spans="1:26" ht="14.4" x14ac:dyDescent="0.3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</row>
    <row r="979" spans="1:26" ht="14.4" x14ac:dyDescent="0.3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</row>
    <row r="980" spans="1:26" ht="14.4" x14ac:dyDescent="0.3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</row>
    <row r="981" spans="1:26" ht="14.4" x14ac:dyDescent="0.3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</row>
    <row r="982" spans="1:26" ht="14.4" x14ac:dyDescent="0.3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</row>
    <row r="983" spans="1:26" ht="14.4" x14ac:dyDescent="0.3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</row>
    <row r="984" spans="1:26" ht="14.4" x14ac:dyDescent="0.3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</row>
    <row r="985" spans="1:26" ht="14.4" x14ac:dyDescent="0.3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</row>
    <row r="986" spans="1:26" ht="14.4" x14ac:dyDescent="0.3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</row>
    <row r="987" spans="1:26" ht="14.4" x14ac:dyDescent="0.3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</row>
    <row r="988" spans="1:26" ht="14.4" x14ac:dyDescent="0.3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</row>
    <row r="989" spans="1:26" ht="14.4" x14ac:dyDescent="0.3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</row>
    <row r="990" spans="1:26" ht="14.4" x14ac:dyDescent="0.3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</row>
    <row r="991" spans="1:26" ht="14.4" x14ac:dyDescent="0.3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</row>
    <row r="992" spans="1:26" ht="14.4" x14ac:dyDescent="0.3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</row>
    <row r="993" spans="1:26" ht="14.4" x14ac:dyDescent="0.3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</row>
    <row r="994" spans="1:26" ht="14.4" x14ac:dyDescent="0.3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</row>
    <row r="995" spans="1:26" ht="14.4" x14ac:dyDescent="0.3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</row>
    <row r="996" spans="1:26" ht="14.4" x14ac:dyDescent="0.3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</row>
    <row r="997" spans="1:26" ht="14.4" x14ac:dyDescent="0.3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</row>
    <row r="998" spans="1:26" ht="14.4" x14ac:dyDescent="0.3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</row>
    <row r="999" spans="1:26" ht="14.4" x14ac:dyDescent="0.3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</row>
    <row r="1000" spans="1:26" ht="14.4" x14ac:dyDescent="0.3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</row>
  </sheetData>
  <autoFilter ref="A7:M17" xr:uid="{00000000-0009-0000-0000-000002000000}"/>
  <mergeCells count="17">
    <mergeCell ref="A13:G13"/>
    <mergeCell ref="K5:K6"/>
    <mergeCell ref="L5:L6"/>
    <mergeCell ref="M5:M6"/>
    <mergeCell ref="B8:M8"/>
    <mergeCell ref="B11:M11"/>
    <mergeCell ref="B12:M12"/>
    <mergeCell ref="A2:M2"/>
    <mergeCell ref="A3:M3"/>
    <mergeCell ref="A5:A6"/>
    <mergeCell ref="B5:B6"/>
    <mergeCell ref="C5:C6"/>
    <mergeCell ref="D5:D6"/>
    <mergeCell ref="E5:E6"/>
    <mergeCell ref="F5:H5"/>
    <mergeCell ref="I5:I6"/>
    <mergeCell ref="J5:J6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 IKD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2026-01-19T04:30:06Z</dcterms:created>
  <dcterms:modified xsi:type="dcterms:W3CDTF">2026-01-19T04:30:39Z</dcterms:modified>
</cp:coreProperties>
</file>