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60" activeTab="3"/>
  </bookViews>
  <sheets>
    <sheet name="TABEL C-27" sheetId="1" r:id="rId1"/>
    <sheet name="REVISI" sheetId="2" r:id="rId2"/>
    <sheet name="Sheet1" sheetId="3" r:id="rId3"/>
    <sheet name="T.C.27 Sakip" sheetId="4" r:id="rId4"/>
  </sheets>
  <definedNames>
    <definedName name="_xlnm.Print_Area" localSheetId="1">'REVISI'!$A$1:$T$76</definedName>
    <definedName name="_xlnm.Print_Area" localSheetId="3">'T.C.27 Sakip'!$A$1:$AC$71</definedName>
  </definedNames>
  <calcPr fullCalcOnLoad="1"/>
</workbook>
</file>

<file path=xl/sharedStrings.xml><?xml version="1.0" encoding="utf-8"?>
<sst xmlns="http://schemas.openxmlformats.org/spreadsheetml/2006/main" count="1683" uniqueCount="371">
  <si>
    <t>Peningkatan keimanan dan ketaqwaan kepemudaan</t>
  </si>
  <si>
    <t>Pendidikan dan pelatihan dasar kepemimpinan</t>
  </si>
  <si>
    <t>Fasilitasi pekan temu wicara organisasi pemuda</t>
  </si>
  <si>
    <t>Jumlah temu wicara organisasi pemuda</t>
  </si>
  <si>
    <t>Lomba kreasi dan kaya tulis ilmiah dikalangan pemuda</t>
  </si>
  <si>
    <t>Pelatihan kewirausahaan bagi pemuda</t>
  </si>
  <si>
    <t xml:space="preserve">Jumlah pelatihan kewirausahaan bagi pemuda </t>
  </si>
  <si>
    <t>Pemantauan dan evaluasi pelaksanaan pengembangan olahraga</t>
  </si>
  <si>
    <t>Pembinaan cabang olahraga prestasi di tingkat daerah</t>
  </si>
  <si>
    <t>Pembinaan olahraga yang berkembang di masyarakat</t>
  </si>
  <si>
    <t>Pelaksanaan identifikasi bakat dan potensi pelajar dalam olahraga</t>
  </si>
  <si>
    <t>Pembibitan dan pembinaan olahragawan berbakat</t>
  </si>
  <si>
    <t>Peningkatan kesegaran jasmani dan rekreasi</t>
  </si>
  <si>
    <t>Penyelenggaraan kompetisi olahraga</t>
  </si>
  <si>
    <t>Pemassalan olahraga bagi pelajar, mahasiswa dan masyarakat</t>
  </si>
  <si>
    <t>-</t>
  </si>
  <si>
    <t>Penyediaan jasa surat menyurat</t>
  </si>
  <si>
    <t>Terselesaikannya surat menyurat perkantoran</t>
  </si>
  <si>
    <t>12 Bulan</t>
  </si>
  <si>
    <t>Penyediaan jasa komunikasi, sumber daya air dan listrik</t>
  </si>
  <si>
    <t>Penyediaan jasa administrasi keuangan</t>
  </si>
  <si>
    <t>Penyediaan jasa kebersihan kantor</t>
  </si>
  <si>
    <t>Penyediaan alat tulis kantor</t>
  </si>
  <si>
    <t>Tersedianya Alat Tulis Kantor</t>
  </si>
  <si>
    <t>Penyediaan barang cetakan dan penggandaan</t>
  </si>
  <si>
    <t>Tersedianya barang cetakan dan penggandaan</t>
  </si>
  <si>
    <t>Penyediaan komponen instalasi listrik/penerangan bangunan kantor</t>
  </si>
  <si>
    <t>Tersedianya penerangan gedung kantor</t>
  </si>
  <si>
    <t>Penyediaan peralatan dan perlengkapan kantor</t>
  </si>
  <si>
    <t>Penyediaan bahan bacaan dan peraturan perundang-undangan</t>
  </si>
  <si>
    <t>Penyediaan makanan dan minuman</t>
  </si>
  <si>
    <t>Rapat-rapat kordinasi dan konsultasi ke luar daerah</t>
  </si>
  <si>
    <t>Penyediaan jasa pegawai non PNS</t>
  </si>
  <si>
    <t>Pembangunan gedung kantor</t>
  </si>
  <si>
    <t>1 Gedung Kantor</t>
  </si>
  <si>
    <t>Pengadaan perlengkapan gedung kantor</t>
  </si>
  <si>
    <t>Pengadaan peralatan gedung kantor</t>
  </si>
  <si>
    <t>Pemeliharaan rutin/berkala kendaraan dinas/operasional</t>
  </si>
  <si>
    <t>Pendidikan dan pelatihan formal</t>
  </si>
  <si>
    <t>Jumlah Pegawai yang Mengikuti Pendidikan dan Pelatihan.</t>
  </si>
  <si>
    <t>RENCANA PROGRAM, KEGIATAN, INDIKATOR KINERJA, KELOMPOK SASARAN</t>
  </si>
  <si>
    <t>Peningkatan Mutu Organisasi dan Tenaga Keolahragaan</t>
  </si>
  <si>
    <t>Pembinaan Manajemen Organisasi Olahraga</t>
  </si>
  <si>
    <t>Pengembangan Olahraga Rekreasi</t>
  </si>
  <si>
    <t>PPLPD 10 Cabor</t>
  </si>
  <si>
    <t>Pelaksanaan identifikasi dan pengembangan olahraga unggulan daerah</t>
  </si>
  <si>
    <t>Pengembangan dan pemanfaatan IPTEK olahraga sebagai pendorong peningkatan prestasi olahraga</t>
  </si>
  <si>
    <t>Pengembangan olahraga lanjut usia termasuk penyandang cacat</t>
  </si>
  <si>
    <t>Pengembangan sistem sertifikasi dan standarisasi  profesi</t>
  </si>
  <si>
    <t>sertfikasi dan standarisasi tenaga keolahragaan (100 org)</t>
  </si>
  <si>
    <t>sertfikasi dan standarisasi tenaga keolahragaan (50 org)</t>
  </si>
  <si>
    <t>sertfikasi dan standarisasi tenaga keolahragaan (75 org)</t>
  </si>
  <si>
    <t>Dialog Pemuda (1 keg)</t>
  </si>
  <si>
    <t>Dialog Pemuda (2 keg)</t>
  </si>
  <si>
    <t>Pameran Prestasi hasil karya pemuda</t>
  </si>
  <si>
    <t>Fasilitasi aksi bhakti sosial kepemudaan</t>
  </si>
  <si>
    <t>Pembinaan Organisasi Pemuda</t>
  </si>
  <si>
    <t>Pembinaan pemuda pelopor keamanan lingkungan</t>
  </si>
  <si>
    <t>Penyuluhan pencegahan penggunaan narkoba di kalangan generasi muda</t>
  </si>
  <si>
    <t>penyuluhan nerkoba (1 keg)</t>
  </si>
  <si>
    <t>Penyusunan data olahraga unggulan (29 cabor)</t>
  </si>
  <si>
    <t>Penyusunan data olahraga unggulan (30 cabor)</t>
  </si>
  <si>
    <t>Penyusunan data olahraga unggulan (31 cabor)</t>
  </si>
  <si>
    <t>Penyusunan data olahraga unggulan (33 cabor)</t>
  </si>
  <si>
    <t>Kegiatan tes pemanduan bakat (250 org)</t>
  </si>
  <si>
    <t>Kegiatan Tes pemanduan bakat (300 org)</t>
  </si>
  <si>
    <t>Kegiatan Tes pemanduan bakat (400 org)</t>
  </si>
  <si>
    <t>Kegiatan Tes pemanduan bakat (500 org)</t>
  </si>
  <si>
    <t>Kegiatan Tes pemanduan bakat (350 org)</t>
  </si>
  <si>
    <t>Kejuaraan Terbuka 1 Cabor</t>
  </si>
  <si>
    <t>Kejuaraan Terbuka  4 Cabor</t>
  </si>
  <si>
    <t>Kejuaraan Terbuka 5 Cabor</t>
  </si>
  <si>
    <t>Kejuaraan Terbuka 6 Cabor</t>
  </si>
  <si>
    <t>Kejuaraan Terbuka 7 Cabor</t>
  </si>
  <si>
    <t>Pengadaan Kendaraan Dinas/Operasional</t>
  </si>
  <si>
    <t>3 unit</t>
  </si>
  <si>
    <t>Pemeliharaan rutin/berkala peralatan gedung kantor</t>
  </si>
  <si>
    <t>40 Orang</t>
  </si>
  <si>
    <t>Sosialisasi Peraturan Perundang undangan</t>
  </si>
  <si>
    <t>40 orang</t>
  </si>
  <si>
    <t>Bimbingan Tehnis Implementasi Peraturan Perundang Undangan</t>
  </si>
  <si>
    <t>Pengadaan Pakaian Dinas beserta kelengkapanya</t>
  </si>
  <si>
    <t>80 stel                 40 Orang</t>
  </si>
  <si>
    <t>Penyusunan Rancangan Pola Kemitraan Antar Pemuda dengan Masyarakat</t>
  </si>
  <si>
    <t>Jumlah kegiatan Peringatan Kepemudaan dan Olahraga yang dilaksanakan</t>
  </si>
  <si>
    <t>Pemberian Penghargaan Bagi Insan Olahraga yang Berdedikasi dan Berprestasi</t>
  </si>
  <si>
    <t>Pemantauan dan Evaluasi Pembangunan Sarana Prasarana Olahraga</t>
  </si>
  <si>
    <t>Peningkatan Pembangunan Sarana dan Prasarana Olahraga</t>
  </si>
  <si>
    <t>Pemeliharaan rutin / berkala sarana dan prasarana kepemudaan dan olahraga</t>
  </si>
  <si>
    <t>Peningkatan Kerjasama Pola kemitraan antara pemerintah dan masyarakat untuk pembangunan sarana dan prasarana olahraga</t>
  </si>
  <si>
    <t>Kemah bhakti pramuka (1 keg), Bakti Sosial Pemuda (1 keg)</t>
  </si>
  <si>
    <t>Kejurkab 10 cabor, Gerak jalan, LIPIO</t>
  </si>
  <si>
    <t>Kegiatan Tes fisik atlet, tes kesehatan dan kebugaran fisik</t>
  </si>
  <si>
    <t>Pelatihan manajemen olahraga prestasi dan pelatihan manajemen rekreasi</t>
  </si>
  <si>
    <t>Jumlah pelatihan manajemen olahraga</t>
  </si>
  <si>
    <t>Tali asih bagi atlet dan insan olahraga yang berprestasi</t>
  </si>
  <si>
    <t>Jumlah penghargaan kepada insan olahraga yang berrprestasi</t>
  </si>
  <si>
    <t>Data pemetaan olahraga unggulan daerah</t>
  </si>
  <si>
    <t>Update data sarana dan prasarana olahraga dan kepemudaan</t>
  </si>
  <si>
    <t>Jumlah kegiatan pemanfaatan iptek olahraga</t>
  </si>
  <si>
    <t>Jumlah pakaian dinas dan atribut yang diadakan</t>
  </si>
  <si>
    <t>12 bulan</t>
  </si>
  <si>
    <t>5 dokumen</t>
  </si>
  <si>
    <t>Pemeliharaan rutin/berkala gedung kantor</t>
  </si>
  <si>
    <t xml:space="preserve">Tersedianya peralatan gedung kantor </t>
  </si>
  <si>
    <t>Pemeliharaan rutin/berkala meubelair</t>
  </si>
  <si>
    <t>Penyusunan Laporan Capaian Kinerja dan Ikhtisar Realisasi Kinerja OPD</t>
  </si>
  <si>
    <t>No</t>
  </si>
  <si>
    <t>Tujuan</t>
  </si>
  <si>
    <t>Sasaran</t>
  </si>
  <si>
    <t>Meningkatnya pelayanan teknis administratif pengelolaan perencanaan program, aset, keuangan, umum dan kepegawaian</t>
  </si>
  <si>
    <t>Tersedianya perlengkapan kebersihan dan terwujudnya lingkungan kantor yang bersih dan nyaman</t>
  </si>
  <si>
    <t>Tersediannya peralatan dan perlengkapan rumah tangga kantor</t>
  </si>
  <si>
    <t>Tersedianya Bahan Bacaan yang berkualitas dan baik</t>
  </si>
  <si>
    <t>Terpenuhinya kebutuhan perjalanan dinas luar /dalam daerah</t>
  </si>
  <si>
    <t>Jumlah PegawaiTidak Tetap yang mendapat Honor  jasa Pegawai Non PNS setiap bulan.</t>
  </si>
  <si>
    <t>Terbangunnya Gedung Kantor yang nyaman</t>
  </si>
  <si>
    <t>Tersedianya kebutuhan makan dan minuman untuk rapat, jamuan tamu dan harian kantor</t>
  </si>
  <si>
    <t>Tersedianya kendaraan dinas untuk kebutuhan operasional kantor</t>
  </si>
  <si>
    <t xml:space="preserve">Tersedianya perlengkapan gedung kantor </t>
  </si>
  <si>
    <t>Terawatnya ruangan kerja dan gedung kantor yang nyaman dan aman selama 1 tahun</t>
  </si>
  <si>
    <t>Terawatnya peralatan gedung kantor selama 1 tahun</t>
  </si>
  <si>
    <t>Terpeliharanya meubelair kantor selama 1 tahun</t>
  </si>
  <si>
    <t>Penyusunan Perencanaan dan Monitoring Evaluasi Program Kegiatan OPD</t>
  </si>
  <si>
    <t xml:space="preserve">Jumlah dokumen Renja, RKA, RKA-P, DPA, DPPA, Renja, Renstra, Laporan Monev </t>
  </si>
  <si>
    <t>Terpenuhinya pelayanan jasa administrasi keuangan kantor dengan baik.</t>
  </si>
  <si>
    <t>Terpenuhinya kebutuhan komunikasi , air dan listrik kantor dan stadion/gedung olahraga</t>
  </si>
  <si>
    <t>Jumlah Personal/stakeholder yang mendapat sosialisasi peraturan perundang undangan sehingga meningkat pemahaman dan wawasannya</t>
  </si>
  <si>
    <t>Jumlah pegawai dan PTT yang mengikuti Bintek peningkatan kapasitas SDM</t>
  </si>
  <si>
    <t>Laporan SPJ, LRA, Neraca, CALK, LPPD, LKPJ, LKJiP, Laporan Perkembangan fisik dan keuangan bulanan selama 1 tahun</t>
  </si>
  <si>
    <t>7 dokumen</t>
  </si>
  <si>
    <t>Jumlah kegiatan Pembinaan Karakter/ Akhlak generasi muda</t>
  </si>
  <si>
    <t xml:space="preserve">Pembinaan manajemen organisasi kepemudaan dan kepramukaan </t>
  </si>
  <si>
    <t>Diklat kepemimpinan pramuka, OSIS dan OKP ( 3 keg)</t>
  </si>
  <si>
    <t>Jumlah kegiatan kemah bhakti sosial pemuda dan pramuka</t>
  </si>
  <si>
    <t>Jumlah kegiatan penyuluhan narkoba kepada generasi muda</t>
  </si>
  <si>
    <t>Pelatihan Ketrampilan kewirausahaan pemuda (2 keg)</t>
  </si>
  <si>
    <t>Pemeliharaan sarana dan prasaran kepemudaan olahraga secara berkala selama 1 tahun</t>
  </si>
  <si>
    <t>Jumlah kerjasama dan kemitraan dalam pengadaan peralatan kepemudaan dan olahraga (paket)</t>
  </si>
  <si>
    <t>1 paket</t>
  </si>
  <si>
    <t>2 paket</t>
  </si>
  <si>
    <t>4 paket</t>
  </si>
  <si>
    <t>Jumlah pembangunan sarana dan prasarana kepemudaan dan olahraga (unit)</t>
  </si>
  <si>
    <t>1 unit</t>
  </si>
  <si>
    <t>2 unit</t>
  </si>
  <si>
    <t>Jumlah kegiatan pelatihan kepemimpinan pemuda dan pramuka</t>
  </si>
  <si>
    <t xml:space="preserve">Jumlah kegiatan pembinaan SDM organisasi pemuda dan pramuka </t>
  </si>
  <si>
    <t>Jumlah kegiatan lomba lomba kreatifitas pemuda</t>
  </si>
  <si>
    <t>seleksi dan pembinaan pemuda pelopor (1 keg)</t>
  </si>
  <si>
    <t>Jambore Pramuka Kabupaten (1 keg), Jambore Pemuda (1 keg), Pesta /Expo/Pameran Prestasi Pemuda dan pramuka ( 1keg)</t>
  </si>
  <si>
    <t>Kejuaran Olahraga Berkebutuhan Khusus dan pelatihan senam lanjut usia</t>
  </si>
  <si>
    <t>Olahraga rekreasi jalan sehat dan Invitasi 4 cabor</t>
  </si>
  <si>
    <t>Olahraga rekreasi jalan sehat dan Invitasi 5 cabor</t>
  </si>
  <si>
    <t>Olahraga rekreasi jalan sehat dan Invitasi 6 cabor</t>
  </si>
  <si>
    <t>Olahraga rekreasi jalan sehat dan Invitasi 7 cabor</t>
  </si>
  <si>
    <t>Olahraga rekreasi jalan sehat dan Invitasi 8 cabor</t>
  </si>
  <si>
    <t>Perawatan kendaraan Dinas Secara Rutin/berkala Selama 1 tahun</t>
  </si>
  <si>
    <t>Meningkatnya prestasi olahraga yang unggul dan hebat</t>
  </si>
  <si>
    <t>Meningkatnya kualitas  dan  kapasitas kelembagaan pramuka yang dinamis, partisipatif, berbudaya dan berkarakter</t>
  </si>
  <si>
    <t>Meningkatnya kualitas sarana prasarana keolahragaan guna mengembangkan potensi dan kapasitas pemuda dan olahraga</t>
  </si>
  <si>
    <t>Jumlah penyelenggaraan olahraga rekreasi/invitasi cabor yg diadakan</t>
  </si>
  <si>
    <t>Jumlah Cabang olahraga prestasi yang dibina dan diselenggarakan kejuaraannya</t>
  </si>
  <si>
    <t>Penataran Pelatih 3 cabor, Penataran wasit 3 cabor, pelatihan sport massage, pelatihan industri olahraga dan penataran instruktur senam/yoga ( 9 keg)</t>
  </si>
  <si>
    <t>1 dokumen data sarpras yg terupdate</t>
  </si>
  <si>
    <t>Fasilitasi upacara HUT Pramuka, Aubade HUT Kemerdekaan RI, Haornas dan Hari Sumpah Pemuda ( 4 keg )</t>
  </si>
  <si>
    <t xml:space="preserve"> Lomba TUS, PASKIBRA, Karya Tulis/ Kreatifitas Pemuda (3 Keg)</t>
  </si>
  <si>
    <t>Jumlah kegiatan seleksi dan lomba pemuda pelopor</t>
  </si>
  <si>
    <t xml:space="preserve">Jumlah kegiatan pameran dan expo/jambore prestasi hasil karya pemuda/pramuka </t>
  </si>
  <si>
    <t>Meningkatnya prestasi pemuda  yang unggul, hebat, mandiri dan berkarakter</t>
  </si>
  <si>
    <t>Jumlah kegiatan penataran dan pelatihan tenaga keolahragaan</t>
  </si>
  <si>
    <t>Jumlah tenaga keolahragaan bersertifikasi</t>
  </si>
  <si>
    <t>sertfikasi dan standarisasi tenaga keolahragaan (125 org)</t>
  </si>
  <si>
    <t>1 Kegiatan monev dan update data base keolahragaan</t>
  </si>
  <si>
    <t>2 unit gelanggang, 295 unit lapangan olahraga, 2 unit gedung olahraga</t>
  </si>
  <si>
    <t>1 unit gelanggang, 285 unit lapangan olahraga, 1 unit gedung olahraga</t>
  </si>
  <si>
    <t>117 unit medali, 21 kegiatan event olahraga</t>
  </si>
  <si>
    <t>136 unit medali, 22 kegiatan event olahraga</t>
  </si>
  <si>
    <t>149 unit medali, 23 kegiatan event olahraga</t>
  </si>
  <si>
    <t>160 unit medali, 24 kegiatan event olahraga</t>
  </si>
  <si>
    <t>173 unit medali, 25 kegiatan event olahraga</t>
  </si>
  <si>
    <t>1 tahun</t>
  </si>
  <si>
    <t xml:space="preserve">Jumlah peserta kegiatan tes pemanduan bakat atlet olahraga </t>
  </si>
  <si>
    <t>Jumlah Cabor unggulan  yang di PPLD kan</t>
  </si>
  <si>
    <t>Jumlah festival olahraga tradisional dan olahraga rekreasi (keg)</t>
  </si>
  <si>
    <t xml:space="preserve"> Kegiatan Festival Olahraga Tradisional dan olahraga rekreasi ( 4 keg)</t>
  </si>
  <si>
    <t>Jumlah kegiatan kompetisi kejuaraan Cabor dan olahraga usia dini</t>
  </si>
  <si>
    <t>Jumlah peserta Pekan olahraga Pelajar Daerah / Popda (atlet pelajar) dan coaching clinic</t>
  </si>
  <si>
    <t xml:space="preserve"> 2500 org atlet peserta POPDA dan Coaching Clinic</t>
  </si>
  <si>
    <t xml:space="preserve"> 3000 org atlet peserta POPDA dan Coaching Clinic</t>
  </si>
  <si>
    <t xml:space="preserve"> 3500 org atlet peserta POPDA dan Coaching Clinic</t>
  </si>
  <si>
    <t xml:space="preserve"> 4000 org atlet peserta POPDA dan Coaching Clinic</t>
  </si>
  <si>
    <t xml:space="preserve"> 4500 org atlet peserta POPDA dan Coaching Clinic</t>
  </si>
  <si>
    <t xml:space="preserve">Jumlah kegiatan kejuaraan olahraga berkebutuhan khusus dan pelatihan olahraga lanjut usia </t>
  </si>
  <si>
    <t>Jumlah kegiatan olahraga rekreasi yang dikembangkan yakni jalan sehat dan gowes</t>
  </si>
  <si>
    <t>Jalan Sehat 3 Keg dan Gowes (2 kegiatan)</t>
  </si>
  <si>
    <t>sertfikasi dan standarisasi tenaga keolahragaan (40 org)</t>
  </si>
  <si>
    <t>Penyusunan data olahraga unggulan (20 cabor)</t>
  </si>
  <si>
    <t>Mengembangkan potensi Pemuda dalam Olahraga dan Pembangunan</t>
  </si>
  <si>
    <t>Update database keolahragaan (orang)</t>
  </si>
  <si>
    <t>Operasi Tertib Pelajar (3 keg) dan Pesantren Pemuda Ramadhan (1 keg)</t>
  </si>
  <si>
    <t>Kode</t>
  </si>
  <si>
    <t>Program Kegiatan</t>
  </si>
  <si>
    <t>2.13.01.01.19</t>
  </si>
  <si>
    <t>Program Pengembangan Kebijakan dan Manajemen Olahraga</t>
  </si>
  <si>
    <t>Program Pembinaan dan Pemasyarakatan Olahraga</t>
  </si>
  <si>
    <t>2.13.01.01.20</t>
  </si>
  <si>
    <t>Program Peningkatan Sarana Prasarana Olahraga</t>
  </si>
  <si>
    <t>2.13.01.01.21</t>
  </si>
  <si>
    <t>Program Pengembangan dan Keserasian Kebijakan Pemuda</t>
  </si>
  <si>
    <t>2.13.01.01.15</t>
  </si>
  <si>
    <t>2.13.01.01.17</t>
  </si>
  <si>
    <t>Program peningkatan upaya penumbuhan kewirausahaan dan kecakapan hidup pemuda</t>
  </si>
  <si>
    <t>2.13.01.01.16</t>
  </si>
  <si>
    <t>Program peningkatan peran serta kepemudaan</t>
  </si>
  <si>
    <t>Program Pelayanan Administrasi Perkantoran</t>
  </si>
  <si>
    <t>2.13.01.01.01</t>
  </si>
  <si>
    <t>Program peningkatan sarana dan prasarana aparatur</t>
  </si>
  <si>
    <t>2.13.01.01.02</t>
  </si>
  <si>
    <t>2.13.01.01.04</t>
  </si>
  <si>
    <t xml:space="preserve">Program Peningkatan Disiplin Aparatur </t>
  </si>
  <si>
    <t>2.13.01.01.05</t>
  </si>
  <si>
    <t>Program peningkatan kapasitas sumber daya aparatur</t>
  </si>
  <si>
    <t>2.13.01.01.06</t>
  </si>
  <si>
    <t>Program peningkatan Pengembangan Sistem Pelaporan Capaian Kinerja dan Keuangan</t>
  </si>
  <si>
    <t xml:space="preserve">TABELT T-C.27. </t>
  </si>
  <si>
    <t>RENCANA PROGRAM, KEGIATAN, DAN PENDANAAN PD  DINAS KEPEMUDAAN DAN ILAHRAGA KAB. DEMAK</t>
  </si>
  <si>
    <t>Indikator Kinerja tujuan, sasaran, program dan kegiatan</t>
  </si>
  <si>
    <t>Target kinerja program dan pendanaan PD</t>
  </si>
  <si>
    <t>Unit kerja PD penanggungjawab</t>
  </si>
  <si>
    <t>Lokasi</t>
  </si>
  <si>
    <t>Dinpora</t>
  </si>
  <si>
    <t>Demak</t>
  </si>
  <si>
    <t>Target</t>
  </si>
  <si>
    <t>Dana ( Rp)</t>
  </si>
  <si>
    <t>Prosentase Organisasi Olahraga Aktif(%)</t>
  </si>
  <si>
    <t>Jumlah medali olahraga yang diraih (unit), Jumlah Kegiatan Olahraga (keg)</t>
  </si>
  <si>
    <t>Jumlah gelanggang (unit), Jumlah Lapangan olahraga (unit), jumlah gedung olahraga (unit)</t>
  </si>
  <si>
    <t>Jumlah Kegiatan Kepemudaan</t>
  </si>
  <si>
    <t>Jumlah pemuda yang mampu berwirausaha (orang)</t>
  </si>
  <si>
    <t>Presentase organisasi pramuka aktif (%)</t>
  </si>
  <si>
    <t>Jumlah organisasi pemuda (kelompok)</t>
  </si>
  <si>
    <t>Tersedianya pelayanan administrasi untuk kelancaran operasional kantor (bulan)</t>
  </si>
  <si>
    <t>Terwujudnya kualitas dan kuantitas sarana prasarana perkantoran yang meningkat untuk kelancaran pelayanan administrasi kantor (tahun)</t>
  </si>
  <si>
    <t>Terlaksananya disiplin aparatur dengan kelengkapan atribut pakaian dinas (tahun)</t>
  </si>
  <si>
    <t>Terwujudnya kualitas laporan capaian kinerja dan keuangan OPD yang meningkat (bulan)</t>
  </si>
  <si>
    <t>Terwujudnya kapasitas dan kompetensi SDM aparatur yang aparatur (org)</t>
  </si>
  <si>
    <t>1 unit gelanggang, 295 unit lapangan olahraga, 2 unit gedung olahraga</t>
  </si>
  <si>
    <t>3 paket</t>
  </si>
  <si>
    <t>Monitoring evaluasi dan pelaporan</t>
  </si>
  <si>
    <t>terlaksananya monitoring evaluasi dan pembuatan laporan</t>
  </si>
  <si>
    <t>FORMAT LAPORAN PENGUKURAN</t>
  </si>
  <si>
    <t>KINERJA TRIWULAN</t>
  </si>
  <si>
    <t>Perangkat Daerah :</t>
  </si>
  <si>
    <t>Indikator Kinerja</t>
  </si>
  <si>
    <t>Satuan</t>
  </si>
  <si>
    <t>Target Tahunan</t>
  </si>
  <si>
    <t>Triwulan</t>
  </si>
  <si>
    <t>Realisasi</t>
  </si>
  <si>
    <t>Capaian (%)</t>
  </si>
  <si>
    <t>Keterangan</t>
  </si>
  <si>
    <t>TW 4</t>
  </si>
  <si>
    <t>TW 3</t>
  </si>
  <si>
    <t>TW 2</t>
  </si>
  <si>
    <t>TW 1</t>
  </si>
  <si>
    <t xml:space="preserve">Permasalahan :                                                        </t>
  </si>
  <si>
    <t>Solusi :</t>
  </si>
  <si>
    <t xml:space="preserve">Program Pengembangan dan Keserasian Kebijakan Pemuda                                        </t>
  </si>
  <si>
    <t>Indikator Tujuan</t>
  </si>
  <si>
    <t>4.Program peningkatan peran serta kepemudaan</t>
  </si>
  <si>
    <t>8.Program peningkatan kapasitas sumber daya aparatur</t>
  </si>
  <si>
    <t xml:space="preserve">2.13.01.01.19                                                             </t>
  </si>
  <si>
    <t xml:space="preserve">2.13.01.01.21                                                                               </t>
  </si>
  <si>
    <t xml:space="preserve">2.13.01.01.16                                                                               </t>
  </si>
  <si>
    <t>RENCANA PROGRAM, KEGIATAN, DAN PENDANAAN DINAS KEPEMUDAAN DAN OLAHRAGA KABUPATEN DEMAK</t>
  </si>
  <si>
    <t>2.Jumlah medali olahraga yang diterima</t>
  </si>
  <si>
    <t>Indikator Sasaran</t>
  </si>
  <si>
    <t>Kegiatan</t>
  </si>
  <si>
    <t>Program</t>
  </si>
  <si>
    <t>Indikator Program</t>
  </si>
  <si>
    <t>Indikator Kegiatan</t>
  </si>
  <si>
    <t>Prestasi pemuda di lingkup provinsi maupun nasional</t>
  </si>
  <si>
    <t>Jumlah Kegiatan Olahraga (keg)</t>
  </si>
  <si>
    <t>300 org</t>
  </si>
  <si>
    <t>350 org</t>
  </si>
  <si>
    <t>500 org</t>
  </si>
  <si>
    <t>400 org</t>
  </si>
  <si>
    <t>20 cabor</t>
  </si>
  <si>
    <t>29 cabor</t>
  </si>
  <si>
    <t>30 cabor</t>
  </si>
  <si>
    <t>31 cabor</t>
  </si>
  <si>
    <t>33 cabor</t>
  </si>
  <si>
    <t>1, 285, 1</t>
  </si>
  <si>
    <t>2, 295, 2</t>
  </si>
  <si>
    <t xml:space="preserve">2.13.01.01.19                                                                     </t>
  </si>
  <si>
    <t xml:space="preserve">2.13.01.01.20                                                                                    </t>
  </si>
  <si>
    <t xml:space="preserve">2.13.01.01.21                                                                              </t>
  </si>
  <si>
    <t xml:space="preserve">2.13.01.01.15                                                             </t>
  </si>
  <si>
    <t xml:space="preserve">2.13.01.01.17                                                                                        </t>
  </si>
  <si>
    <t xml:space="preserve">2.13.01.01.16                                                                                 </t>
  </si>
  <si>
    <t>Jumlah medali olahraga yang diterima</t>
  </si>
  <si>
    <t xml:space="preserve">Jumlah medali olahraga yang diraih (unit), </t>
  </si>
  <si>
    <t>Jumlah kegiatan pemberian penghargaan kepada insan olahraga yang berrprestasi</t>
  </si>
  <si>
    <t>Program / Kegiatan</t>
  </si>
  <si>
    <t>50 orang</t>
  </si>
  <si>
    <t>75 orang</t>
  </si>
  <si>
    <t>100 orang</t>
  </si>
  <si>
    <t>125 orang</t>
  </si>
  <si>
    <t>9 keg</t>
  </si>
  <si>
    <t>1 keg</t>
  </si>
  <si>
    <t xml:space="preserve">80 stel               </t>
  </si>
  <si>
    <t>4 cabor</t>
  </si>
  <si>
    <t>5 cabor</t>
  </si>
  <si>
    <t>6 cabor</t>
  </si>
  <si>
    <t>7 cabor</t>
  </si>
  <si>
    <t>8 cabor</t>
  </si>
  <si>
    <t>Jumlah kegiatan pembinaan karakter/ akhlak generasi muda</t>
  </si>
  <si>
    <t xml:space="preserve"> 4 keg </t>
  </si>
  <si>
    <t xml:space="preserve">4 keg </t>
  </si>
  <si>
    <t>3 Keg</t>
  </si>
  <si>
    <t>2 keg</t>
  </si>
  <si>
    <t>Jumlah tenaga keolahragaan bersertifikasi  (orang)</t>
  </si>
  <si>
    <t>Jumlah peserta kegiatan tes pemanduan bakat atlet olahraga (orang)</t>
  </si>
  <si>
    <t>Jumlah Cabor unggulan  yang di PPLD kan (cabor)</t>
  </si>
  <si>
    <t>Jumlah cabang olahraga unggulan daerah  (cabor)</t>
  </si>
  <si>
    <t>Jumlah Cabang olahraga prestasi yang dibina dan diselenggarakan kejuaraannya  (cabor)</t>
  </si>
  <si>
    <t>5 keg</t>
  </si>
  <si>
    <t>Update data sarana dan prasarana olahraga dan kepemudaan (dokumen)</t>
  </si>
  <si>
    <t xml:space="preserve">Jumlah kegiatan pembinaan SDM organisasi kepemudaan </t>
  </si>
  <si>
    <t>Persentase peningkatan prestasi olahraga</t>
  </si>
  <si>
    <t>Meningkatnya pembinaan olahraga</t>
  </si>
  <si>
    <t>Persentase peningkatan pembinaan olahraga</t>
  </si>
  <si>
    <t>Pembinaan  dan pemasyarakatan olahraga</t>
  </si>
  <si>
    <t>Persentase pembinaan olahraga</t>
  </si>
  <si>
    <t>1.Jumlah peserta pelatih cabor yang di bina</t>
  </si>
  <si>
    <t>Jumlah peserta pelatihan manajemen olahraga</t>
  </si>
  <si>
    <t>75  orang</t>
  </si>
  <si>
    <t>Jumlah cabor yang di kompetisikan</t>
  </si>
  <si>
    <t>Jumlah medali yang di peroleh</t>
  </si>
  <si>
    <t>Jumlah atlet berprestasi yang di beri tali asih</t>
  </si>
  <si>
    <t>Jumlah kegiatan  yang memenfaatkan iptek olahraga</t>
  </si>
  <si>
    <t>Jumlah peserta kegiatan jalan sehat dan gowes</t>
  </si>
  <si>
    <t>Jumlah cabor yang di bina</t>
  </si>
  <si>
    <t>Meningkatnya sarana prasarana olahraga</t>
  </si>
  <si>
    <t>Persentase peningkatan Sarpras olahraga</t>
  </si>
  <si>
    <t>persentase sarpras olahraga yang memenuhi standart</t>
  </si>
  <si>
    <t>Jumlah sarana prasarana olahraga yang di bangun</t>
  </si>
  <si>
    <t>1 dok.</t>
  </si>
  <si>
    <t>Jumlah sarpras yang di pelihara</t>
  </si>
  <si>
    <t>Jumlah sarpras yang di adakan melalui kerjasama pola kemitraan</t>
  </si>
  <si>
    <t xml:space="preserve">Persentase pemuda aktif dalam organisasi </t>
  </si>
  <si>
    <t>Jumlah organisasi pemuda yang di bina</t>
  </si>
  <si>
    <t>Jumlah peserta pelatihan kewirausahaan bagi pemuda</t>
  </si>
  <si>
    <t>Jumlah peserta  pelatihan kepemimpinan pemuda dan pramuka</t>
  </si>
  <si>
    <t>Jumlah  pesrta Kegiatan temu wicara organisasi pemuda</t>
  </si>
  <si>
    <t>100 org</t>
  </si>
  <si>
    <t>150 org</t>
  </si>
  <si>
    <t>Jumlah peserta yang terseleksi tingkat Kab. Yang di kirim ke Propinsi</t>
  </si>
  <si>
    <t>9 orang</t>
  </si>
  <si>
    <t>Jumlah peserta penyuluhan pencegahan narkoba</t>
  </si>
  <si>
    <t>50 org</t>
  </si>
  <si>
    <t>Persentase organisasi pramuka aktif</t>
  </si>
  <si>
    <t>Program Peningkatan sarana prasarana aparatur</t>
  </si>
  <si>
    <t>Meningkatkan prestasi olahraga</t>
  </si>
  <si>
    <t>24 Cabor</t>
  </si>
  <si>
    <t>Meningkatkan kapasitas pemuda</t>
  </si>
  <si>
    <t>Persentase peningkatan kapasitas pemuda</t>
  </si>
  <si>
    <t>Meningkatnya kapasitas pembinaan organisasi pemuda</t>
  </si>
  <si>
    <t>Persentase peningkatan pembinaan pemuda</t>
  </si>
  <si>
    <t>2.5%</t>
  </si>
  <si>
    <t>Tersedianya sarana prasarana aparatur</t>
  </si>
  <si>
    <t/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</si>
</sst>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421]dd\ mmmm\ yyyy"/>
    <numFmt numFmtId="179" formatCode="&quot;Rp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1]dddd\,\ dd\ mmmm\ yyyy"/>
    <numFmt numFmtId="185" formatCode="hh\.mm\.ss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i/>
      <sz val="9"/>
      <name val="Bookman Old Style"/>
      <family val="1"/>
    </font>
    <font>
      <i/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sz val="9"/>
      <color indexed="8"/>
      <name val="Tahoma"/>
      <family val="2"/>
    </font>
    <font>
      <b/>
      <i/>
      <sz val="9"/>
      <color indexed="40"/>
      <name val="Bookman Old Style"/>
      <family val="1"/>
    </font>
    <font>
      <b/>
      <i/>
      <sz val="9"/>
      <color indexed="8"/>
      <name val="Bookman Old Style"/>
      <family val="1"/>
    </font>
    <font>
      <i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sz val="9"/>
      <color theme="1"/>
      <name val="Tahoma"/>
      <family val="2"/>
    </font>
    <font>
      <b/>
      <i/>
      <sz val="9"/>
      <color rgb="FF00B0F0"/>
      <name val="Bookman Old Style"/>
      <family val="1"/>
    </font>
    <font>
      <b/>
      <i/>
      <sz val="9"/>
      <color theme="1"/>
      <name val="Bookman Old Style"/>
      <family val="1"/>
    </font>
    <font>
      <i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41" fontId="56" fillId="0" borderId="10" xfId="43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56" fillId="0" borderId="13" xfId="0" applyFont="1" applyFill="1" applyBorder="1" applyAlignment="1">
      <alignment/>
    </xf>
    <xf numFmtId="0" fontId="57" fillId="0" borderId="13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57" fillId="0" borderId="16" xfId="0" applyFont="1" applyFill="1" applyBorder="1" applyAlignment="1">
      <alignment vertical="top" wrapText="1"/>
    </xf>
    <xf numFmtId="0" fontId="57" fillId="0" borderId="17" xfId="0" applyFont="1" applyFill="1" applyBorder="1" applyAlignment="1">
      <alignment vertical="top" wrapText="1"/>
    </xf>
    <xf numFmtId="0" fontId="57" fillId="0" borderId="17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0" fontId="55" fillId="33" borderId="0" xfId="0" applyFont="1" applyFill="1" applyAlignment="1">
      <alignment/>
    </xf>
    <xf numFmtId="20" fontId="58" fillId="0" borderId="10" xfId="0" applyNumberFormat="1" applyFont="1" applyBorder="1" applyAlignment="1" quotePrefix="1">
      <alignment horizontal="center" vertical="top" wrapText="1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1" fontId="60" fillId="0" borderId="10" xfId="43" applyFont="1" applyFill="1" applyBorder="1" applyAlignment="1">
      <alignment horizontal="center" vertical="center"/>
    </xf>
    <xf numFmtId="41" fontId="60" fillId="0" borderId="13" xfId="43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/>
    </xf>
    <xf numFmtId="0" fontId="59" fillId="0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41" fontId="4" fillId="33" borderId="10" xfId="0" applyNumberFormat="1" applyFont="1" applyFill="1" applyBorder="1" applyAlignment="1">
      <alignment horizontal="left" vertical="top"/>
    </xf>
    <xf numFmtId="41" fontId="4" fillId="33" borderId="10" xfId="0" applyNumberFormat="1" applyFont="1" applyFill="1" applyBorder="1" applyAlignment="1">
      <alignment vertical="top"/>
    </xf>
    <xf numFmtId="41" fontId="59" fillId="0" borderId="13" xfId="43" applyFont="1" applyFill="1" applyBorder="1" applyAlignment="1">
      <alignment horizontal="center" vertical="top"/>
    </xf>
    <xf numFmtId="0" fontId="59" fillId="0" borderId="16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top" wrapText="1"/>
    </xf>
    <xf numFmtId="41" fontId="59" fillId="0" borderId="10" xfId="43" applyFont="1" applyFill="1" applyBorder="1" applyAlignment="1">
      <alignment vertical="top" wrapText="1"/>
    </xf>
    <xf numFmtId="41" fontId="59" fillId="0" borderId="12" xfId="43" applyFont="1" applyFill="1" applyBorder="1" applyAlignment="1">
      <alignment vertical="top" wrapText="1"/>
    </xf>
    <xf numFmtId="41" fontId="59" fillId="0" borderId="13" xfId="43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60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1" fontId="4" fillId="0" borderId="10" xfId="43" applyNumberFormat="1" applyFont="1" applyFill="1" applyBorder="1" applyAlignment="1">
      <alignment horizontal="left" vertical="top" wrapText="1"/>
    </xf>
    <xf numFmtId="41" fontId="4" fillId="0" borderId="10" xfId="43" applyFont="1" applyFill="1" applyBorder="1" applyAlignment="1">
      <alignment vertical="top" wrapText="1"/>
    </xf>
    <xf numFmtId="41" fontId="4" fillId="0" borderId="13" xfId="43" applyFont="1" applyFill="1" applyBorder="1" applyAlignment="1">
      <alignment vertical="top" wrapText="1"/>
    </xf>
    <xf numFmtId="41" fontId="4" fillId="33" borderId="10" xfId="43" applyFont="1" applyFill="1" applyBorder="1" applyAlignment="1">
      <alignment vertical="top" wrapText="1"/>
    </xf>
    <xf numFmtId="41" fontId="4" fillId="33" borderId="13" xfId="43" applyFont="1" applyFill="1" applyBorder="1" applyAlignment="1">
      <alignment vertical="top" wrapText="1"/>
    </xf>
    <xf numFmtId="41" fontId="4" fillId="0" borderId="10" xfId="43" applyNumberFormat="1" applyFont="1" applyFill="1" applyBorder="1" applyAlignment="1">
      <alignment vertical="top" wrapText="1"/>
    </xf>
    <xf numFmtId="0" fontId="62" fillId="0" borderId="15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41" fontId="4" fillId="33" borderId="11" xfId="43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1" fontId="4" fillId="0" borderId="11" xfId="43" applyNumberFormat="1" applyFont="1" applyFill="1" applyBorder="1" applyAlignment="1">
      <alignment vertical="top" wrapText="1"/>
    </xf>
    <xf numFmtId="41" fontId="4" fillId="0" borderId="10" xfId="43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41" fontId="4" fillId="33" borderId="13" xfId="0" applyNumberFormat="1" applyFont="1" applyFill="1" applyBorder="1" applyAlignment="1">
      <alignment vertical="top"/>
    </xf>
    <xf numFmtId="41" fontId="4" fillId="33" borderId="11" xfId="43" applyNumberFormat="1" applyFont="1" applyFill="1" applyBorder="1" applyAlignment="1">
      <alignment vertical="top"/>
    </xf>
    <xf numFmtId="0" fontId="59" fillId="0" borderId="15" xfId="0" applyFont="1" applyFill="1" applyBorder="1" applyAlignment="1">
      <alignment/>
    </xf>
    <xf numFmtId="41" fontId="4" fillId="33" borderId="10" xfId="43" applyNumberFormat="1" applyFont="1" applyFill="1" applyBorder="1" applyAlignment="1">
      <alignment horizontal="center" vertical="top" wrapText="1"/>
    </xf>
    <xf numFmtId="41" fontId="4" fillId="33" borderId="10" xfId="0" applyNumberFormat="1" applyFont="1" applyFill="1" applyBorder="1" applyAlignment="1">
      <alignment horizontal="center" vertical="top"/>
    </xf>
    <xf numFmtId="0" fontId="62" fillId="0" borderId="17" xfId="0" applyFont="1" applyBorder="1" applyAlignment="1">
      <alignment wrapText="1"/>
    </xf>
    <xf numFmtId="0" fontId="4" fillId="0" borderId="21" xfId="0" applyFont="1" applyFill="1" applyBorder="1" applyAlignment="1">
      <alignment vertical="top"/>
    </xf>
    <xf numFmtId="0" fontId="60" fillId="0" borderId="14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" fillId="33" borderId="1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41" fontId="4" fillId="33" borderId="10" xfId="43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left" vertical="top"/>
    </xf>
    <xf numFmtId="0" fontId="60" fillId="0" borderId="17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8" fillId="33" borderId="12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vertical="top" wrapText="1"/>
    </xf>
    <xf numFmtId="41" fontId="59" fillId="33" borderId="12" xfId="43" applyFont="1" applyFill="1" applyBorder="1" applyAlignment="1">
      <alignment vertical="top" wrapText="1"/>
    </xf>
    <xf numFmtId="41" fontId="59" fillId="0" borderId="17" xfId="43" applyFont="1" applyFill="1" applyBorder="1" applyAlignment="1">
      <alignment vertical="top" wrapText="1"/>
    </xf>
    <xf numFmtId="0" fontId="58" fillId="33" borderId="15" xfId="0" applyFont="1" applyFill="1" applyBorder="1" applyAlignment="1">
      <alignment vertical="top" wrapText="1"/>
    </xf>
    <xf numFmtId="0" fontId="58" fillId="33" borderId="16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top" wrapText="1"/>
    </xf>
    <xf numFmtId="41" fontId="60" fillId="0" borderId="10" xfId="43" applyFont="1" applyFill="1" applyBorder="1" applyAlignment="1">
      <alignment horizontal="center" vertical="top"/>
    </xf>
    <xf numFmtId="0" fontId="60" fillId="33" borderId="12" xfId="0" applyFont="1" applyFill="1" applyBorder="1" applyAlignment="1">
      <alignment vertical="top" wrapText="1"/>
    </xf>
    <xf numFmtId="41" fontId="60" fillId="0" borderId="13" xfId="43" applyFont="1" applyFill="1" applyBorder="1" applyAlignment="1">
      <alignment horizontal="center" vertical="top"/>
    </xf>
    <xf numFmtId="0" fontId="59" fillId="0" borderId="17" xfId="0" applyFont="1" applyBorder="1" applyAlignment="1">
      <alignment vertical="top" wrapText="1"/>
    </xf>
    <xf numFmtId="0" fontId="59" fillId="0" borderId="13" xfId="0" applyFont="1" applyFill="1" applyBorder="1" applyAlignment="1">
      <alignment horizontal="center" vertical="top"/>
    </xf>
    <xf numFmtId="41" fontId="59" fillId="0" borderId="13" xfId="43" applyFont="1" applyFill="1" applyBorder="1" applyAlignment="1">
      <alignment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  <xf numFmtId="41" fontId="60" fillId="0" borderId="12" xfId="43" applyFont="1" applyFill="1" applyBorder="1" applyAlignment="1">
      <alignment horizontal="center" vertical="top"/>
    </xf>
    <xf numFmtId="41" fontId="60" fillId="0" borderId="17" xfId="43" applyFont="1" applyFill="1" applyBorder="1" applyAlignment="1">
      <alignment horizontal="center" vertical="top"/>
    </xf>
    <xf numFmtId="0" fontId="59" fillId="0" borderId="13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3" xfId="0" applyFont="1" applyFill="1" applyBorder="1" applyAlignment="1">
      <alignment vertical="top" wrapText="1"/>
    </xf>
    <xf numFmtId="0" fontId="58" fillId="0" borderId="15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9" fillId="0" borderId="15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41" fontId="59" fillId="0" borderId="10" xfId="43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59" fillId="0" borderId="17" xfId="0" applyFont="1" applyFill="1" applyBorder="1" applyAlignment="1">
      <alignment vertical="top" wrapText="1"/>
    </xf>
    <xf numFmtId="41" fontId="59" fillId="0" borderId="10" xfId="43" applyFont="1" applyFill="1" applyBorder="1" applyAlignment="1">
      <alignment vertical="top"/>
    </xf>
    <xf numFmtId="41" fontId="59" fillId="0" borderId="13" xfId="43" applyFont="1" applyFill="1" applyBorder="1" applyAlignment="1">
      <alignment vertical="top"/>
    </xf>
    <xf numFmtId="0" fontId="59" fillId="0" borderId="17" xfId="0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left" vertical="top" wrapText="1"/>
    </xf>
    <xf numFmtId="0" fontId="62" fillId="0" borderId="12" xfId="0" applyFont="1" applyBorder="1" applyAlignment="1">
      <alignment wrapText="1"/>
    </xf>
    <xf numFmtId="0" fontId="58" fillId="0" borderId="22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vertical="top"/>
    </xf>
    <xf numFmtId="0" fontId="60" fillId="0" borderId="10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vertical="top"/>
    </xf>
    <xf numFmtId="0" fontId="59" fillId="0" borderId="13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top" wrapText="1"/>
    </xf>
    <xf numFmtId="0" fontId="60" fillId="0" borderId="13" xfId="0" applyFont="1" applyFill="1" applyBorder="1" applyAlignment="1">
      <alignment/>
    </xf>
    <xf numFmtId="0" fontId="63" fillId="0" borderId="19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1" fontId="60" fillId="33" borderId="10" xfId="43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top" wrapText="1"/>
    </xf>
    <xf numFmtId="0" fontId="60" fillId="33" borderId="22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41" fontId="59" fillId="0" borderId="11" xfId="43" applyFont="1" applyFill="1" applyBorder="1" applyAlignment="1">
      <alignment vertical="top" wrapText="1"/>
    </xf>
    <xf numFmtId="0" fontId="59" fillId="0" borderId="23" xfId="0" applyFont="1" applyFill="1" applyBorder="1" applyAlignment="1">
      <alignment vertical="center"/>
    </xf>
    <xf numFmtId="20" fontId="58" fillId="0" borderId="12" xfId="0" applyNumberFormat="1" applyFont="1" applyBorder="1" applyAlignment="1" quotePrefix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60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1" fontId="60" fillId="0" borderId="12" xfId="43" applyFont="1" applyFill="1" applyBorder="1" applyAlignment="1">
      <alignment horizontal="center" vertical="center"/>
    </xf>
    <xf numFmtId="41" fontId="60" fillId="0" borderId="17" xfId="43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top"/>
    </xf>
    <xf numFmtId="0" fontId="59" fillId="0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58" fillId="33" borderId="10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center" vertical="top"/>
    </xf>
    <xf numFmtId="0" fontId="59" fillId="33" borderId="0" xfId="0" applyFont="1" applyFill="1" applyBorder="1" applyAlignment="1">
      <alignment vertical="top"/>
    </xf>
    <xf numFmtId="0" fontId="59" fillId="33" borderId="11" xfId="0" applyFont="1" applyFill="1" applyBorder="1" applyAlignment="1">
      <alignment vertical="top" wrapText="1"/>
    </xf>
    <xf numFmtId="0" fontId="60" fillId="33" borderId="13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left" vertical="top"/>
    </xf>
    <xf numFmtId="0" fontId="59" fillId="33" borderId="21" xfId="0" applyFont="1" applyFill="1" applyBorder="1" applyAlignment="1">
      <alignment horizontal="left" vertical="top"/>
    </xf>
    <xf numFmtId="0" fontId="57" fillId="33" borderId="0" xfId="0" applyFont="1" applyFill="1" applyBorder="1" applyAlignment="1">
      <alignment vertical="top" wrapText="1"/>
    </xf>
    <xf numFmtId="0" fontId="57" fillId="33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41" fontId="56" fillId="33" borderId="10" xfId="43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/>
    </xf>
    <xf numFmtId="20" fontId="58" fillId="33" borderId="10" xfId="0" applyNumberFormat="1" applyFont="1" applyFill="1" applyBorder="1" applyAlignment="1" quotePrefix="1">
      <alignment horizontal="center" vertical="top" wrapText="1"/>
    </xf>
    <xf numFmtId="0" fontId="60" fillId="33" borderId="13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20" xfId="0" applyFont="1" applyFill="1" applyBorder="1" applyAlignment="1">
      <alignment vertical="center"/>
    </xf>
    <xf numFmtId="41" fontId="59" fillId="33" borderId="13" xfId="43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vertical="center"/>
    </xf>
    <xf numFmtId="0" fontId="59" fillId="33" borderId="15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/>
    </xf>
    <xf numFmtId="41" fontId="60" fillId="33" borderId="12" xfId="43" applyFont="1" applyFill="1" applyBorder="1" applyAlignment="1">
      <alignment horizontal="center" vertical="center"/>
    </xf>
    <xf numFmtId="41" fontId="60" fillId="33" borderId="17" xfId="43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/>
    </xf>
    <xf numFmtId="0" fontId="59" fillId="33" borderId="21" xfId="0" applyFont="1" applyFill="1" applyBorder="1" applyAlignment="1">
      <alignment vertical="top"/>
    </xf>
    <xf numFmtId="0" fontId="57" fillId="33" borderId="13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horizontal="center" vertical="center"/>
    </xf>
    <xf numFmtId="41" fontId="60" fillId="33" borderId="13" xfId="43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vertical="top" wrapText="1"/>
    </xf>
    <xf numFmtId="0" fontId="58" fillId="33" borderId="19" xfId="0" applyFont="1" applyFill="1" applyBorder="1" applyAlignment="1">
      <alignment horizontal="left" vertical="top" wrapText="1"/>
    </xf>
    <xf numFmtId="0" fontId="60" fillId="33" borderId="13" xfId="0" applyFont="1" applyFill="1" applyBorder="1" applyAlignment="1">
      <alignment horizontal="center" vertical="top"/>
    </xf>
    <xf numFmtId="0" fontId="59" fillId="33" borderId="17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horizontal="center" vertical="top"/>
    </xf>
    <xf numFmtId="0" fontId="60" fillId="33" borderId="13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vertical="top" wrapText="1"/>
    </xf>
    <xf numFmtId="0" fontId="57" fillId="33" borderId="17" xfId="0" applyFont="1" applyFill="1" applyBorder="1" applyAlignment="1">
      <alignment vertical="top" wrapText="1"/>
    </xf>
    <xf numFmtId="0" fontId="57" fillId="33" borderId="17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41" fontId="59" fillId="33" borderId="10" xfId="43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horizontal="left" vertical="top" wrapText="1"/>
    </xf>
    <xf numFmtId="0" fontId="60" fillId="33" borderId="25" xfId="0" applyFont="1" applyFill="1" applyBorder="1" applyAlignment="1">
      <alignment vertical="top"/>
    </xf>
    <xf numFmtId="0" fontId="60" fillId="33" borderId="26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/>
    </xf>
    <xf numFmtId="0" fontId="59" fillId="33" borderId="13" xfId="0" applyFont="1" applyFill="1" applyBorder="1" applyAlignment="1">
      <alignment vertical="top"/>
    </xf>
    <xf numFmtId="0" fontId="59" fillId="33" borderId="13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0" fillId="33" borderId="13" xfId="0" applyFont="1" applyFill="1" applyBorder="1" applyAlignment="1">
      <alignment vertical="top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/>
    </xf>
    <xf numFmtId="0" fontId="57" fillId="33" borderId="21" xfId="0" applyFont="1" applyFill="1" applyBorder="1" applyAlignment="1" quotePrefix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41" fontId="59" fillId="33" borderId="10" xfId="43" applyNumberFormat="1" applyFont="1" applyFill="1" applyBorder="1" applyAlignment="1">
      <alignment horizontal="center" vertical="center" wrapText="1"/>
    </xf>
    <xf numFmtId="41" fontId="59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41" fontId="59" fillId="33" borderId="12" xfId="43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1" fontId="59" fillId="33" borderId="11" xfId="43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41" fontId="59" fillId="33" borderId="13" xfId="43" applyFont="1" applyFill="1" applyBorder="1" applyAlignment="1">
      <alignment horizontal="center" vertical="center" wrapText="1"/>
    </xf>
    <xf numFmtId="41" fontId="59" fillId="33" borderId="11" xfId="43" applyNumberFormat="1" applyFont="1" applyFill="1" applyBorder="1" applyAlignment="1">
      <alignment horizontal="center" vertical="center" wrapText="1"/>
    </xf>
    <xf numFmtId="41" fontId="59" fillId="33" borderId="13" xfId="0" applyNumberFormat="1" applyFont="1" applyFill="1" applyBorder="1" applyAlignment="1">
      <alignment horizontal="center" vertical="center"/>
    </xf>
    <xf numFmtId="41" fontId="59" fillId="33" borderId="11" xfId="43" applyNumberFormat="1" applyFont="1" applyFill="1" applyBorder="1" applyAlignment="1">
      <alignment horizontal="center" vertical="center"/>
    </xf>
    <xf numFmtId="41" fontId="59" fillId="33" borderId="17" xfId="43" applyFont="1" applyFill="1" applyBorder="1" applyAlignment="1">
      <alignment horizontal="center" vertical="center" wrapText="1"/>
    </xf>
    <xf numFmtId="41" fontId="59" fillId="33" borderId="10" xfId="43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55" fillId="36" borderId="0" xfId="0" applyFont="1" applyFill="1" applyAlignment="1">
      <alignment/>
    </xf>
    <xf numFmtId="0" fontId="55" fillId="37" borderId="0" xfId="0" applyFont="1" applyFill="1" applyAlignment="1">
      <alignment/>
    </xf>
    <xf numFmtId="0" fontId="60" fillId="33" borderId="0" xfId="0" applyFont="1" applyFill="1" applyBorder="1" applyAlignment="1">
      <alignment vertical="top"/>
    </xf>
    <xf numFmtId="0" fontId="63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20" xfId="0" applyFont="1" applyFill="1" applyBorder="1" applyAlignment="1">
      <alignment vertical="top" wrapText="1"/>
    </xf>
    <xf numFmtId="0" fontId="55" fillId="0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41" fontId="60" fillId="33" borderId="24" xfId="43" applyFont="1" applyFill="1" applyBorder="1" applyAlignment="1">
      <alignment horizontal="center" vertical="center"/>
    </xf>
    <xf numFmtId="41" fontId="60" fillId="33" borderId="25" xfId="43" applyFont="1" applyFill="1" applyBorder="1" applyAlignment="1">
      <alignment horizontal="center" vertical="center"/>
    </xf>
    <xf numFmtId="41" fontId="59" fillId="33" borderId="11" xfId="43" applyFont="1" applyFill="1" applyBorder="1" applyAlignment="1">
      <alignment horizontal="center" vertical="center"/>
    </xf>
    <xf numFmtId="41" fontId="59" fillId="33" borderId="14" xfId="43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center" vertical="center"/>
    </xf>
    <xf numFmtId="41" fontId="57" fillId="33" borderId="10" xfId="43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6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20" fontId="56" fillId="33" borderId="10" xfId="0" applyNumberFormat="1" applyFont="1" applyFill="1" applyBorder="1" applyAlignment="1" quotePrefix="1">
      <alignment horizontal="center" vertical="top" wrapText="1"/>
    </xf>
    <xf numFmtId="0" fontId="64" fillId="33" borderId="13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center" vertical="center"/>
    </xf>
    <xf numFmtId="41" fontId="64" fillId="33" borderId="10" xfId="43" applyFont="1" applyFill="1" applyBorder="1" applyAlignment="1">
      <alignment horizontal="center" vertical="center"/>
    </xf>
    <xf numFmtId="41" fontId="64" fillId="33" borderId="13" xfId="43" applyFont="1" applyFill="1" applyBorder="1" applyAlignment="1">
      <alignment horizontal="center" vertical="top"/>
    </xf>
    <xf numFmtId="0" fontId="55" fillId="33" borderId="10" xfId="0" applyFont="1" applyFill="1" applyBorder="1" applyAlignment="1">
      <alignment vertical="top"/>
    </xf>
    <xf numFmtId="41" fontId="64" fillId="33" borderId="10" xfId="43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41" fontId="56" fillId="33" borderId="10" xfId="0" applyNumberFormat="1" applyFont="1" applyFill="1" applyBorder="1" applyAlignment="1">
      <alignment horizontal="center" vertical="center"/>
    </xf>
    <xf numFmtId="41" fontId="56" fillId="33" borderId="13" xfId="43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 wrapText="1"/>
    </xf>
    <xf numFmtId="41" fontId="56" fillId="33" borderId="12" xfId="0" applyNumberFormat="1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vertical="top"/>
    </xf>
    <xf numFmtId="0" fontId="64" fillId="33" borderId="11" xfId="0" applyFont="1" applyFill="1" applyBorder="1" applyAlignment="1">
      <alignment horizontal="left" vertical="top" wrapText="1"/>
    </xf>
    <xf numFmtId="41" fontId="56" fillId="33" borderId="12" xfId="43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top"/>
    </xf>
    <xf numFmtId="41" fontId="56" fillId="33" borderId="10" xfId="43" applyNumberFormat="1" applyFont="1" applyFill="1" applyBorder="1" applyAlignment="1">
      <alignment horizontal="center" vertical="center" wrapText="1"/>
    </xf>
    <xf numFmtId="41" fontId="56" fillId="33" borderId="10" xfId="43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 wrapText="1"/>
    </xf>
    <xf numFmtId="41" fontId="56" fillId="33" borderId="11" xfId="43" applyNumberFormat="1" applyFont="1" applyFill="1" applyBorder="1" applyAlignment="1">
      <alignment horizontal="center" vertical="center" wrapText="1"/>
    </xf>
    <xf numFmtId="41" fontId="56" fillId="33" borderId="11" xfId="4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41" fontId="56" fillId="33" borderId="13" xfId="0" applyNumberFormat="1" applyFont="1" applyFill="1" applyBorder="1" applyAlignment="1">
      <alignment horizontal="center" vertical="center"/>
    </xf>
    <xf numFmtId="41" fontId="56" fillId="33" borderId="11" xfId="43" applyNumberFormat="1" applyFont="1" applyFill="1" applyBorder="1" applyAlignment="1">
      <alignment horizontal="center" vertical="center"/>
    </xf>
    <xf numFmtId="41" fontId="56" fillId="33" borderId="13" xfId="43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64" fillId="33" borderId="15" xfId="0" applyFont="1" applyFill="1" applyBorder="1" applyAlignment="1">
      <alignment horizontal="left" vertical="top" wrapText="1"/>
    </xf>
    <xf numFmtId="0" fontId="64" fillId="33" borderId="15" xfId="0" applyFont="1" applyFill="1" applyBorder="1" applyAlignment="1">
      <alignment wrapText="1"/>
    </xf>
    <xf numFmtId="0" fontId="56" fillId="33" borderId="14" xfId="0" applyFont="1" applyFill="1" applyBorder="1" applyAlignment="1">
      <alignment vertical="top"/>
    </xf>
    <xf numFmtId="0" fontId="56" fillId="33" borderId="27" xfId="0" applyFont="1" applyFill="1" applyBorder="1" applyAlignment="1">
      <alignment vertical="top"/>
    </xf>
    <xf numFmtId="0" fontId="56" fillId="33" borderId="23" xfId="0" applyFont="1" applyFill="1" applyBorder="1" applyAlignment="1">
      <alignment vertical="top" wrapText="1"/>
    </xf>
    <xf numFmtId="9" fontId="56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top"/>
    </xf>
    <xf numFmtId="0" fontId="64" fillId="33" borderId="23" xfId="0" applyFont="1" applyFill="1" applyBorder="1" applyAlignment="1">
      <alignment horizontal="left" vertical="top"/>
    </xf>
    <xf numFmtId="41" fontId="56" fillId="33" borderId="11" xfId="43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top"/>
    </xf>
    <xf numFmtId="0" fontId="56" fillId="33" borderId="12" xfId="0" applyFont="1" applyFill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41" fontId="56" fillId="33" borderId="12" xfId="43" applyNumberFormat="1" applyFont="1" applyFill="1" applyBorder="1" applyAlignment="1">
      <alignment horizontal="center" vertical="center" wrapText="1"/>
    </xf>
    <xf numFmtId="41" fontId="56" fillId="33" borderId="12" xfId="43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vertical="top" wrapText="1"/>
    </xf>
    <xf numFmtId="0" fontId="56" fillId="33" borderId="19" xfId="0" applyFont="1" applyFill="1" applyBorder="1" applyAlignment="1">
      <alignment horizontal="left" vertical="top" wrapText="1"/>
    </xf>
    <xf numFmtId="0" fontId="64" fillId="33" borderId="23" xfId="0" applyFont="1" applyFill="1" applyBorder="1" applyAlignment="1">
      <alignment vertical="top" wrapText="1"/>
    </xf>
    <xf numFmtId="0" fontId="64" fillId="33" borderId="21" xfId="0" applyFont="1" applyFill="1" applyBorder="1" applyAlignment="1">
      <alignment vertical="top" wrapText="1"/>
    </xf>
    <xf numFmtId="41" fontId="56" fillId="33" borderId="17" xfId="43" applyFont="1" applyFill="1" applyBorder="1" applyAlignment="1">
      <alignment horizontal="center" vertical="center"/>
    </xf>
    <xf numFmtId="41" fontId="56" fillId="33" borderId="17" xfId="43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left" vertical="top" wrapText="1"/>
    </xf>
    <xf numFmtId="0" fontId="64" fillId="33" borderId="16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 vertical="top" wrapText="1"/>
    </xf>
    <xf numFmtId="41" fontId="56" fillId="33" borderId="14" xfId="43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/>
    </xf>
    <xf numFmtId="0" fontId="64" fillId="33" borderId="13" xfId="0" applyFont="1" applyFill="1" applyBorder="1" applyAlignment="1">
      <alignment vertical="top"/>
    </xf>
    <xf numFmtId="0" fontId="64" fillId="33" borderId="19" xfId="0" applyFont="1" applyFill="1" applyBorder="1" applyAlignment="1">
      <alignment horizontal="left" vertical="top" wrapText="1"/>
    </xf>
    <xf numFmtId="0" fontId="64" fillId="33" borderId="19" xfId="0" applyFont="1" applyFill="1" applyBorder="1" applyAlignment="1">
      <alignment vertical="top"/>
    </xf>
    <xf numFmtId="0" fontId="56" fillId="33" borderId="13" xfId="0" applyFont="1" applyFill="1" applyBorder="1" applyAlignment="1">
      <alignment vertical="top"/>
    </xf>
    <xf numFmtId="0" fontId="64" fillId="33" borderId="13" xfId="0" applyFont="1" applyFill="1" applyBorder="1" applyAlignment="1">
      <alignment/>
    </xf>
    <xf numFmtId="0" fontId="64" fillId="33" borderId="23" xfId="0" applyFont="1" applyFill="1" applyBorder="1" applyAlignment="1">
      <alignment/>
    </xf>
    <xf numFmtId="9" fontId="64" fillId="33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top"/>
    </xf>
    <xf numFmtId="0" fontId="56" fillId="33" borderId="19" xfId="0" applyFont="1" applyFill="1" applyBorder="1" applyAlignment="1">
      <alignment horizontal="left" vertical="top"/>
    </xf>
    <xf numFmtId="0" fontId="56" fillId="33" borderId="21" xfId="0" applyFont="1" applyFill="1" applyBorder="1" applyAlignment="1">
      <alignment vertical="top" wrapText="1"/>
    </xf>
    <xf numFmtId="41" fontId="56" fillId="33" borderId="16" xfId="43" applyFont="1" applyFill="1" applyBorder="1" applyAlignment="1">
      <alignment horizontal="center" vertical="center" wrapText="1"/>
    </xf>
    <xf numFmtId="9" fontId="56" fillId="33" borderId="12" xfId="43" applyNumberFormat="1" applyFont="1" applyFill="1" applyBorder="1" applyAlignment="1">
      <alignment horizontal="center" vertical="center" wrapText="1"/>
    </xf>
    <xf numFmtId="9" fontId="56" fillId="33" borderId="10" xfId="43" applyNumberFormat="1" applyFont="1" applyFill="1" applyBorder="1" applyAlignment="1">
      <alignment horizontal="center" vertical="center" wrapText="1"/>
    </xf>
    <xf numFmtId="41" fontId="65" fillId="33" borderId="10" xfId="43" applyFont="1" applyFill="1" applyBorder="1" applyAlignment="1">
      <alignment vertical="center"/>
    </xf>
    <xf numFmtId="41" fontId="65" fillId="33" borderId="13" xfId="43" applyFont="1" applyFill="1" applyBorder="1" applyAlignment="1">
      <alignment vertical="center"/>
    </xf>
    <xf numFmtId="9" fontId="56" fillId="33" borderId="10" xfId="0" applyNumberFormat="1" applyFont="1" applyFill="1" applyBorder="1" applyAlignment="1" quotePrefix="1">
      <alignment horizontal="center" vertical="center" wrapText="1"/>
    </xf>
    <xf numFmtId="41" fontId="57" fillId="33" borderId="11" xfId="43" applyFont="1" applyFill="1" applyBorder="1" applyAlignment="1">
      <alignment horizontal="center" vertical="center"/>
    </xf>
    <xf numFmtId="41" fontId="57" fillId="33" borderId="10" xfId="43" applyFont="1" applyFill="1" applyBorder="1" applyAlignment="1">
      <alignment horizontal="center" vertical="center" wrapText="1"/>
    </xf>
    <xf numFmtId="9" fontId="56" fillId="33" borderId="17" xfId="43" applyNumberFormat="1" applyFont="1" applyFill="1" applyBorder="1" applyAlignment="1">
      <alignment horizontal="center" vertical="center"/>
    </xf>
    <xf numFmtId="41" fontId="56" fillId="33" borderId="10" xfId="43" applyFont="1" applyFill="1" applyBorder="1" applyAlignment="1" quotePrefix="1">
      <alignment horizontal="center" vertical="center" wrapText="1"/>
    </xf>
    <xf numFmtId="0" fontId="57" fillId="0" borderId="0" xfId="0" applyFont="1" applyFill="1" applyAlignment="1" quotePrefix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0" xfId="0" applyFont="1" applyFill="1" applyAlignment="1" quotePrefix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33" borderId="0" xfId="0" applyFont="1" applyFill="1" applyAlignment="1" quotePrefix="1">
      <alignment horizontal="left" vertical="center"/>
    </xf>
    <xf numFmtId="0" fontId="57" fillId="33" borderId="0" xfId="0" applyFont="1" applyFill="1" applyAlignment="1" quotePrefix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66" fillId="0" borderId="0" xfId="0" applyFont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zoomScalePageLayoutView="55" workbookViewId="0" topLeftCell="D31">
      <selection activeCell="G7" sqref="G7"/>
    </sheetView>
  </sheetViews>
  <sheetFormatPr defaultColWidth="9.28125" defaultRowHeight="15"/>
  <cols>
    <col min="1" max="1" width="3.8515625" style="1" hidden="1" customWidth="1"/>
    <col min="2" max="2" width="12.8515625" style="1" customWidth="1"/>
    <col min="3" max="3" width="14.57421875" style="1" customWidth="1"/>
    <col min="4" max="4" width="13.8515625" style="1" customWidth="1"/>
    <col min="5" max="5" width="15.00390625" style="1" customWidth="1"/>
    <col min="6" max="6" width="3.28125" style="1" hidden="1" customWidth="1"/>
    <col min="7" max="7" width="15.421875" style="1" customWidth="1"/>
    <col min="8" max="8" width="13.00390625" style="1" customWidth="1"/>
    <col min="9" max="9" width="13.57421875" style="1" customWidth="1"/>
    <col min="10" max="10" width="13.28125" style="1" customWidth="1"/>
    <col min="11" max="11" width="14.421875" style="1" customWidth="1"/>
    <col min="12" max="12" width="12.7109375" style="1" customWidth="1"/>
    <col min="13" max="13" width="14.00390625" style="1" customWidth="1"/>
    <col min="14" max="14" width="12.7109375" style="1" customWidth="1"/>
    <col min="15" max="15" width="15.140625" style="1" customWidth="1"/>
    <col min="16" max="16" width="12.421875" style="1" customWidth="1"/>
    <col min="17" max="17" width="16.140625" style="1" customWidth="1"/>
    <col min="18" max="18" width="8.140625" style="1" customWidth="1"/>
    <col min="19" max="19" width="8.8515625" style="1" customWidth="1"/>
    <col min="20" max="16384" width="9.28125" style="1" customWidth="1"/>
  </cols>
  <sheetData>
    <row r="1" spans="1:19" ht="20.25" customHeight="1">
      <c r="A1" s="369" t="s">
        <v>224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22.5" customHeight="1">
      <c r="A2" s="5" t="s">
        <v>40</v>
      </c>
      <c r="B2" s="384" t="s">
        <v>225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ht="27" customHeight="1">
      <c r="A3" s="3" t="s">
        <v>107</v>
      </c>
      <c r="B3" s="372" t="s">
        <v>108</v>
      </c>
      <c r="C3" s="372" t="s">
        <v>109</v>
      </c>
      <c r="D3" s="372" t="s">
        <v>200</v>
      </c>
      <c r="E3" s="375" t="s">
        <v>201</v>
      </c>
      <c r="F3" s="376"/>
      <c r="G3" s="375" t="s">
        <v>226</v>
      </c>
      <c r="H3" s="385" t="s">
        <v>227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33" customHeight="1">
      <c r="A4" s="4"/>
      <c r="B4" s="373"/>
      <c r="C4" s="373"/>
      <c r="D4" s="373"/>
      <c r="E4" s="377"/>
      <c r="F4" s="378"/>
      <c r="G4" s="377"/>
      <c r="H4" s="385">
        <v>2017</v>
      </c>
      <c r="I4" s="385"/>
      <c r="J4" s="370">
        <v>2018</v>
      </c>
      <c r="K4" s="371"/>
      <c r="L4" s="370">
        <v>2019</v>
      </c>
      <c r="M4" s="371"/>
      <c r="N4" s="370">
        <v>2020</v>
      </c>
      <c r="O4" s="371"/>
      <c r="P4" s="370">
        <v>2021</v>
      </c>
      <c r="Q4" s="386"/>
      <c r="R4" s="381" t="s">
        <v>228</v>
      </c>
      <c r="S4" s="382" t="s">
        <v>229</v>
      </c>
    </row>
    <row r="5" spans="1:19" ht="54.75" customHeight="1">
      <c r="A5" s="2"/>
      <c r="B5" s="374"/>
      <c r="C5" s="374"/>
      <c r="D5" s="374"/>
      <c r="E5" s="379"/>
      <c r="F5" s="380"/>
      <c r="G5" s="379"/>
      <c r="H5" s="25" t="s">
        <v>232</v>
      </c>
      <c r="I5" s="6" t="s">
        <v>233</v>
      </c>
      <c r="J5" s="25" t="s">
        <v>232</v>
      </c>
      <c r="K5" s="6" t="s">
        <v>233</v>
      </c>
      <c r="L5" s="25" t="s">
        <v>232</v>
      </c>
      <c r="M5" s="6" t="s">
        <v>233</v>
      </c>
      <c r="N5" s="25" t="s">
        <v>232</v>
      </c>
      <c r="O5" s="6" t="s">
        <v>233</v>
      </c>
      <c r="P5" s="25" t="s">
        <v>232</v>
      </c>
      <c r="Q5" s="6" t="s">
        <v>233</v>
      </c>
      <c r="R5" s="381"/>
      <c r="S5" s="383"/>
    </row>
    <row r="6" spans="1:19" ht="94.5" customHeight="1">
      <c r="A6" s="7"/>
      <c r="B6" s="26" t="s">
        <v>197</v>
      </c>
      <c r="C6" s="26" t="s">
        <v>157</v>
      </c>
      <c r="D6" s="24" t="s">
        <v>202</v>
      </c>
      <c r="E6" s="27" t="s">
        <v>203</v>
      </c>
      <c r="F6" s="28"/>
      <c r="G6" s="152" t="s">
        <v>234</v>
      </c>
      <c r="H6" s="153">
        <v>90</v>
      </c>
      <c r="I6" s="107">
        <f>SUM(I7:I11)</f>
        <v>230000000</v>
      </c>
      <c r="J6" s="153">
        <v>92</v>
      </c>
      <c r="K6" s="107">
        <f>SUM(K7:K11)</f>
        <v>325000000</v>
      </c>
      <c r="L6" s="153">
        <v>93</v>
      </c>
      <c r="M6" s="107">
        <f>SUM(M7:M11)</f>
        <v>400000000</v>
      </c>
      <c r="N6" s="153">
        <v>94</v>
      </c>
      <c r="O6" s="107">
        <f>SUM(O7:O11)</f>
        <v>475000000</v>
      </c>
      <c r="P6" s="153">
        <v>95</v>
      </c>
      <c r="Q6" s="109">
        <f>SUM(Q7:Q11)</f>
        <v>590000000</v>
      </c>
      <c r="R6" s="33" t="s">
        <v>230</v>
      </c>
      <c r="S6" s="34" t="s">
        <v>231</v>
      </c>
    </row>
    <row r="7" spans="1:19" ht="228" customHeight="1">
      <c r="A7" s="7"/>
      <c r="B7" s="154"/>
      <c r="C7" s="154"/>
      <c r="D7" s="154"/>
      <c r="E7" s="36" t="s">
        <v>41</v>
      </c>
      <c r="F7" s="37"/>
      <c r="G7" s="36" t="s">
        <v>169</v>
      </c>
      <c r="H7" s="38" t="s">
        <v>162</v>
      </c>
      <c r="I7" s="39">
        <v>40000000</v>
      </c>
      <c r="J7" s="38" t="s">
        <v>162</v>
      </c>
      <c r="K7" s="40">
        <v>75000000</v>
      </c>
      <c r="L7" s="38" t="s">
        <v>162</v>
      </c>
      <c r="M7" s="40">
        <v>100000000</v>
      </c>
      <c r="N7" s="38" t="s">
        <v>162</v>
      </c>
      <c r="O7" s="40">
        <v>120000000</v>
      </c>
      <c r="P7" s="38" t="s">
        <v>162</v>
      </c>
      <c r="Q7" s="41">
        <v>160000000</v>
      </c>
      <c r="R7" s="33" t="s">
        <v>230</v>
      </c>
      <c r="S7" s="34" t="s">
        <v>231</v>
      </c>
    </row>
    <row r="8" spans="1:19" ht="75" customHeight="1">
      <c r="A8" s="7"/>
      <c r="B8" s="35"/>
      <c r="C8" s="42"/>
      <c r="D8" s="35"/>
      <c r="E8" s="36" t="s">
        <v>48</v>
      </c>
      <c r="F8" s="43"/>
      <c r="G8" s="36" t="s">
        <v>170</v>
      </c>
      <c r="H8" s="36" t="s">
        <v>195</v>
      </c>
      <c r="I8" s="39">
        <v>40000000</v>
      </c>
      <c r="J8" s="36" t="s">
        <v>50</v>
      </c>
      <c r="K8" s="39">
        <v>50000000</v>
      </c>
      <c r="L8" s="36" t="s">
        <v>51</v>
      </c>
      <c r="M8" s="39">
        <v>60000000</v>
      </c>
      <c r="N8" s="36" t="s">
        <v>49</v>
      </c>
      <c r="O8" s="39">
        <v>70000000</v>
      </c>
      <c r="P8" s="36" t="s">
        <v>171</v>
      </c>
      <c r="Q8" s="41">
        <v>80000000</v>
      </c>
      <c r="R8" s="33" t="s">
        <v>230</v>
      </c>
      <c r="S8" s="34" t="s">
        <v>231</v>
      </c>
    </row>
    <row r="9" spans="1:19" ht="90" customHeight="1">
      <c r="A9" s="7"/>
      <c r="B9" s="35"/>
      <c r="C9" s="42"/>
      <c r="D9" s="35"/>
      <c r="E9" s="33" t="s">
        <v>7</v>
      </c>
      <c r="F9" s="43"/>
      <c r="G9" s="44" t="s">
        <v>198</v>
      </c>
      <c r="H9" s="33" t="s">
        <v>172</v>
      </c>
      <c r="I9" s="45">
        <v>100000000</v>
      </c>
      <c r="J9" s="33" t="s">
        <v>172</v>
      </c>
      <c r="K9" s="46">
        <v>100000000</v>
      </c>
      <c r="L9" s="33" t="s">
        <v>172</v>
      </c>
      <c r="M9" s="46">
        <v>100000000</v>
      </c>
      <c r="N9" s="33" t="s">
        <v>172</v>
      </c>
      <c r="O9" s="46">
        <v>100000000</v>
      </c>
      <c r="P9" s="33" t="s">
        <v>172</v>
      </c>
      <c r="Q9" s="47">
        <v>100000000</v>
      </c>
      <c r="R9" s="33" t="s">
        <v>230</v>
      </c>
      <c r="S9" s="34" t="s">
        <v>231</v>
      </c>
    </row>
    <row r="10" spans="1:19" ht="90" customHeight="1">
      <c r="A10" s="7"/>
      <c r="B10" s="35"/>
      <c r="C10" s="42"/>
      <c r="D10" s="35"/>
      <c r="E10" s="160" t="s">
        <v>248</v>
      </c>
      <c r="F10" s="43"/>
      <c r="G10" s="44" t="s">
        <v>249</v>
      </c>
      <c r="H10" s="160" t="s">
        <v>101</v>
      </c>
      <c r="I10" s="161"/>
      <c r="J10" s="160"/>
      <c r="K10" s="46"/>
      <c r="L10" s="160" t="s">
        <v>18</v>
      </c>
      <c r="M10" s="46">
        <v>20000000</v>
      </c>
      <c r="N10" s="160" t="s">
        <v>101</v>
      </c>
      <c r="O10" s="46">
        <v>35000000</v>
      </c>
      <c r="P10" s="160" t="s">
        <v>101</v>
      </c>
      <c r="Q10" s="41">
        <v>50000000</v>
      </c>
      <c r="R10" s="33"/>
      <c r="S10" s="34"/>
    </row>
    <row r="11" spans="1:19" ht="112.5" customHeight="1">
      <c r="A11" s="7"/>
      <c r="B11" s="171"/>
      <c r="C11" s="171"/>
      <c r="D11" s="171"/>
      <c r="E11" s="38" t="s">
        <v>42</v>
      </c>
      <c r="F11" s="162"/>
      <c r="G11" s="36" t="s">
        <v>94</v>
      </c>
      <c r="H11" s="38" t="s">
        <v>93</v>
      </c>
      <c r="I11" s="40">
        <v>50000000</v>
      </c>
      <c r="J11" s="38" t="s">
        <v>93</v>
      </c>
      <c r="K11" s="40">
        <v>100000000</v>
      </c>
      <c r="L11" s="38" t="s">
        <v>93</v>
      </c>
      <c r="M11" s="40">
        <v>120000000</v>
      </c>
      <c r="N11" s="38" t="s">
        <v>93</v>
      </c>
      <c r="O11" s="40">
        <v>150000000</v>
      </c>
      <c r="P11" s="38" t="s">
        <v>93</v>
      </c>
      <c r="Q11" s="41">
        <v>200000000</v>
      </c>
      <c r="R11" s="33" t="s">
        <v>230</v>
      </c>
      <c r="S11" s="34" t="s">
        <v>231</v>
      </c>
    </row>
    <row r="12" spans="1:19" ht="83.25" customHeight="1">
      <c r="A12" s="7"/>
      <c r="B12" s="49"/>
      <c r="C12" s="50"/>
      <c r="D12" s="163" t="s">
        <v>205</v>
      </c>
      <c r="E12" s="164" t="s">
        <v>204</v>
      </c>
      <c r="F12" s="165"/>
      <c r="G12" s="166" t="s">
        <v>235</v>
      </c>
      <c r="H12" s="167" t="s">
        <v>175</v>
      </c>
      <c r="I12" s="168">
        <f>SUM(I13:I24)</f>
        <v>2150000000</v>
      </c>
      <c r="J12" s="167" t="s">
        <v>176</v>
      </c>
      <c r="K12" s="168">
        <f>SUM(K13:K24)</f>
        <v>5420000000</v>
      </c>
      <c r="L12" s="167" t="s">
        <v>177</v>
      </c>
      <c r="M12" s="168">
        <f>SUM(M13:M24)</f>
        <v>6545000000</v>
      </c>
      <c r="N12" s="167" t="s">
        <v>178</v>
      </c>
      <c r="O12" s="168">
        <f>SUM(O13:O24)</f>
        <v>7690000000</v>
      </c>
      <c r="P12" s="167" t="s">
        <v>179</v>
      </c>
      <c r="Q12" s="169">
        <f>SUM(Q13:Q24)</f>
        <v>9190000000</v>
      </c>
      <c r="R12" s="44" t="s">
        <v>230</v>
      </c>
      <c r="S12" s="170" t="s">
        <v>231</v>
      </c>
    </row>
    <row r="13" spans="1:19" ht="86.25" customHeight="1">
      <c r="A13" s="8">
        <v>1</v>
      </c>
      <c r="B13" s="49"/>
      <c r="C13" s="50"/>
      <c r="D13" s="49"/>
      <c r="E13" s="52" t="s">
        <v>10</v>
      </c>
      <c r="F13" s="53"/>
      <c r="G13" s="54" t="s">
        <v>181</v>
      </c>
      <c r="H13" s="52" t="s">
        <v>64</v>
      </c>
      <c r="I13" s="55">
        <v>40000000</v>
      </c>
      <c r="J13" s="54" t="s">
        <v>65</v>
      </c>
      <c r="K13" s="56">
        <v>60000000</v>
      </c>
      <c r="L13" s="54" t="s">
        <v>68</v>
      </c>
      <c r="M13" s="56">
        <v>75000000</v>
      </c>
      <c r="N13" s="54" t="s">
        <v>66</v>
      </c>
      <c r="O13" s="56">
        <v>100000000</v>
      </c>
      <c r="P13" s="54" t="s">
        <v>67</v>
      </c>
      <c r="Q13" s="57">
        <v>125000000</v>
      </c>
      <c r="R13" s="33" t="s">
        <v>230</v>
      </c>
      <c r="S13" s="34" t="s">
        <v>231</v>
      </c>
    </row>
    <row r="14" spans="1:19" ht="93" customHeight="1">
      <c r="A14" s="8"/>
      <c r="B14" s="49"/>
      <c r="C14" s="50"/>
      <c r="D14" s="49"/>
      <c r="E14" s="38" t="s">
        <v>45</v>
      </c>
      <c r="F14" s="53"/>
      <c r="G14" s="38" t="s">
        <v>97</v>
      </c>
      <c r="H14" s="38" t="s">
        <v>196</v>
      </c>
      <c r="I14" s="58">
        <v>60000000</v>
      </c>
      <c r="J14" s="38" t="s">
        <v>60</v>
      </c>
      <c r="K14" s="58">
        <v>100000000</v>
      </c>
      <c r="L14" s="38" t="s">
        <v>61</v>
      </c>
      <c r="M14" s="58">
        <v>120000000</v>
      </c>
      <c r="N14" s="38" t="s">
        <v>62</v>
      </c>
      <c r="O14" s="58">
        <v>140000000</v>
      </c>
      <c r="P14" s="38" t="s">
        <v>63</v>
      </c>
      <c r="Q14" s="59">
        <v>160000000</v>
      </c>
      <c r="R14" s="33" t="s">
        <v>230</v>
      </c>
      <c r="S14" s="34" t="s">
        <v>231</v>
      </c>
    </row>
    <row r="15" spans="1:19" ht="86.25" customHeight="1">
      <c r="A15" s="8"/>
      <c r="B15" s="49"/>
      <c r="C15" s="50"/>
      <c r="D15" s="49"/>
      <c r="E15" s="54" t="s">
        <v>11</v>
      </c>
      <c r="F15" s="53"/>
      <c r="G15" s="54" t="s">
        <v>182</v>
      </c>
      <c r="H15" s="54" t="s">
        <v>44</v>
      </c>
      <c r="I15" s="60">
        <v>300000000</v>
      </c>
      <c r="J15" s="54" t="s">
        <v>44</v>
      </c>
      <c r="K15" s="56">
        <v>500000000</v>
      </c>
      <c r="L15" s="54" t="s">
        <v>44</v>
      </c>
      <c r="M15" s="56">
        <v>750000000</v>
      </c>
      <c r="N15" s="54" t="s">
        <v>44</v>
      </c>
      <c r="O15" s="56">
        <v>1000000000</v>
      </c>
      <c r="P15" s="54" t="s">
        <v>44</v>
      </c>
      <c r="Q15" s="57">
        <v>1500000000</v>
      </c>
      <c r="R15" s="33" t="s">
        <v>230</v>
      </c>
      <c r="S15" s="34" t="s">
        <v>231</v>
      </c>
    </row>
    <row r="16" spans="1:19" ht="102" customHeight="1">
      <c r="A16" s="10"/>
      <c r="B16" s="61"/>
      <c r="C16" s="62"/>
      <c r="D16" s="61"/>
      <c r="E16" s="63" t="s">
        <v>8</v>
      </c>
      <c r="F16" s="64"/>
      <c r="G16" s="38" t="s">
        <v>161</v>
      </c>
      <c r="H16" s="63" t="s">
        <v>69</v>
      </c>
      <c r="I16" s="65">
        <v>50000000</v>
      </c>
      <c r="J16" s="38" t="s">
        <v>70</v>
      </c>
      <c r="K16" s="58">
        <v>500000000</v>
      </c>
      <c r="L16" s="38" t="s">
        <v>71</v>
      </c>
      <c r="M16" s="58">
        <v>600000000</v>
      </c>
      <c r="N16" s="38" t="s">
        <v>72</v>
      </c>
      <c r="O16" s="58">
        <v>750000000</v>
      </c>
      <c r="P16" s="38" t="s">
        <v>73</v>
      </c>
      <c r="Q16" s="59">
        <v>1000000000</v>
      </c>
      <c r="R16" s="33" t="s">
        <v>230</v>
      </c>
      <c r="S16" s="34" t="s">
        <v>231</v>
      </c>
    </row>
    <row r="17" spans="1:19" ht="124.5" customHeight="1">
      <c r="A17" s="10"/>
      <c r="B17" s="61"/>
      <c r="C17" s="62"/>
      <c r="D17" s="61"/>
      <c r="E17" s="66" t="s">
        <v>12</v>
      </c>
      <c r="F17" s="64"/>
      <c r="G17" s="54" t="s">
        <v>183</v>
      </c>
      <c r="H17" s="66" t="s">
        <v>184</v>
      </c>
      <c r="I17" s="67">
        <v>60000000</v>
      </c>
      <c r="J17" s="66" t="s">
        <v>184</v>
      </c>
      <c r="K17" s="56">
        <v>100000000</v>
      </c>
      <c r="L17" s="66" t="s">
        <v>184</v>
      </c>
      <c r="M17" s="56">
        <v>125000000</v>
      </c>
      <c r="N17" s="66" t="s">
        <v>184</v>
      </c>
      <c r="O17" s="56">
        <v>150000000</v>
      </c>
      <c r="P17" s="66" t="s">
        <v>184</v>
      </c>
      <c r="Q17" s="57">
        <v>180000000</v>
      </c>
      <c r="R17" s="33" t="s">
        <v>230</v>
      </c>
      <c r="S17" s="34" t="s">
        <v>231</v>
      </c>
    </row>
    <row r="18" spans="1:19" ht="93.75" customHeight="1">
      <c r="A18" s="10"/>
      <c r="B18" s="61"/>
      <c r="C18" s="62"/>
      <c r="D18" s="61"/>
      <c r="E18" s="52" t="s">
        <v>13</v>
      </c>
      <c r="F18" s="53"/>
      <c r="G18" s="54" t="s">
        <v>185</v>
      </c>
      <c r="H18" s="54" t="s">
        <v>91</v>
      </c>
      <c r="I18" s="68">
        <v>300000000</v>
      </c>
      <c r="J18" s="54" t="s">
        <v>91</v>
      </c>
      <c r="K18" s="56">
        <v>500000000</v>
      </c>
      <c r="L18" s="54" t="s">
        <v>91</v>
      </c>
      <c r="M18" s="56">
        <v>750000000</v>
      </c>
      <c r="N18" s="54" t="s">
        <v>91</v>
      </c>
      <c r="O18" s="56">
        <v>900000000</v>
      </c>
      <c r="P18" s="54" t="s">
        <v>91</v>
      </c>
      <c r="Q18" s="57">
        <v>1000000000</v>
      </c>
      <c r="R18" s="33" t="s">
        <v>230</v>
      </c>
      <c r="S18" s="34" t="s">
        <v>231</v>
      </c>
    </row>
    <row r="19" spans="1:19" ht="109.5" customHeight="1">
      <c r="A19" s="10"/>
      <c r="B19" s="61"/>
      <c r="C19" s="62"/>
      <c r="D19" s="61"/>
      <c r="E19" s="52" t="s">
        <v>14</v>
      </c>
      <c r="F19" s="53"/>
      <c r="G19" s="54" t="s">
        <v>186</v>
      </c>
      <c r="H19" s="54" t="s">
        <v>187</v>
      </c>
      <c r="I19" s="68">
        <v>400000000</v>
      </c>
      <c r="J19" s="54" t="s">
        <v>188</v>
      </c>
      <c r="K19" s="56">
        <v>1000000000</v>
      </c>
      <c r="L19" s="54" t="s">
        <v>189</v>
      </c>
      <c r="M19" s="56">
        <v>1000000000</v>
      </c>
      <c r="N19" s="54" t="s">
        <v>190</v>
      </c>
      <c r="O19" s="56">
        <v>1000000000</v>
      </c>
      <c r="P19" s="54" t="s">
        <v>191</v>
      </c>
      <c r="Q19" s="57">
        <v>1000000000</v>
      </c>
      <c r="R19" s="33" t="s">
        <v>230</v>
      </c>
      <c r="S19" s="34" t="s">
        <v>231</v>
      </c>
    </row>
    <row r="20" spans="1:19" ht="82.5" customHeight="1">
      <c r="A20" s="10"/>
      <c r="B20" s="61"/>
      <c r="C20" s="62"/>
      <c r="D20" s="61"/>
      <c r="E20" s="36" t="s">
        <v>85</v>
      </c>
      <c r="F20" s="69"/>
      <c r="G20" s="36" t="s">
        <v>96</v>
      </c>
      <c r="H20" s="36" t="s">
        <v>95</v>
      </c>
      <c r="I20" s="39">
        <v>500000000</v>
      </c>
      <c r="J20" s="36" t="s">
        <v>95</v>
      </c>
      <c r="K20" s="40">
        <v>1500000000</v>
      </c>
      <c r="L20" s="36" t="s">
        <v>95</v>
      </c>
      <c r="M20" s="40">
        <v>1650000000</v>
      </c>
      <c r="N20" s="36" t="s">
        <v>95</v>
      </c>
      <c r="O20" s="40">
        <v>1800000000</v>
      </c>
      <c r="P20" s="36" t="s">
        <v>95</v>
      </c>
      <c r="Q20" s="70">
        <v>2000000000</v>
      </c>
      <c r="R20" s="33" t="s">
        <v>230</v>
      </c>
      <c r="S20" s="34" t="s">
        <v>231</v>
      </c>
    </row>
    <row r="21" spans="1:19" ht="111.75" customHeight="1">
      <c r="A21" s="10"/>
      <c r="B21" s="61"/>
      <c r="C21" s="62"/>
      <c r="D21" s="61"/>
      <c r="E21" s="48" t="s">
        <v>46</v>
      </c>
      <c r="F21" s="69"/>
      <c r="G21" s="38" t="s">
        <v>99</v>
      </c>
      <c r="H21" s="38" t="s">
        <v>92</v>
      </c>
      <c r="I21" s="71">
        <v>40000000</v>
      </c>
      <c r="J21" s="38" t="s">
        <v>92</v>
      </c>
      <c r="K21" s="56">
        <v>60000000</v>
      </c>
      <c r="L21" s="38" t="s">
        <v>92</v>
      </c>
      <c r="M21" s="56">
        <v>75000000</v>
      </c>
      <c r="N21" s="38" t="s">
        <v>92</v>
      </c>
      <c r="O21" s="56">
        <v>100000000</v>
      </c>
      <c r="P21" s="38" t="s">
        <v>92</v>
      </c>
      <c r="Q21" s="57">
        <v>125000000</v>
      </c>
      <c r="R21" s="33" t="s">
        <v>230</v>
      </c>
      <c r="S21" s="34" t="s">
        <v>231</v>
      </c>
    </row>
    <row r="22" spans="1:19" ht="153.75" customHeight="1">
      <c r="A22" s="10"/>
      <c r="B22" s="72"/>
      <c r="C22" s="62"/>
      <c r="D22" s="61"/>
      <c r="E22" s="36" t="s">
        <v>47</v>
      </c>
      <c r="F22" s="53"/>
      <c r="G22" s="38" t="s">
        <v>192</v>
      </c>
      <c r="H22" s="38" t="s">
        <v>150</v>
      </c>
      <c r="I22" s="73">
        <v>200000000</v>
      </c>
      <c r="J22" s="38" t="s">
        <v>150</v>
      </c>
      <c r="K22" s="56">
        <v>300000000</v>
      </c>
      <c r="L22" s="38" t="s">
        <v>150</v>
      </c>
      <c r="M22" s="56">
        <v>400000000</v>
      </c>
      <c r="N22" s="38" t="s">
        <v>150</v>
      </c>
      <c r="O22" s="56">
        <v>500000000</v>
      </c>
      <c r="P22" s="38" t="s">
        <v>150</v>
      </c>
      <c r="Q22" s="57">
        <v>600000000</v>
      </c>
      <c r="R22" s="33" t="s">
        <v>230</v>
      </c>
      <c r="S22" s="34" t="s">
        <v>231</v>
      </c>
    </row>
    <row r="23" spans="1:19" ht="111" customHeight="1">
      <c r="A23" s="10"/>
      <c r="B23" s="72"/>
      <c r="C23" s="62"/>
      <c r="D23" s="61"/>
      <c r="E23" s="36" t="s">
        <v>43</v>
      </c>
      <c r="F23" s="53"/>
      <c r="G23" s="36" t="s">
        <v>193</v>
      </c>
      <c r="H23" s="38" t="s">
        <v>194</v>
      </c>
      <c r="I23" s="74">
        <v>100000000</v>
      </c>
      <c r="J23" s="38" t="s">
        <v>194</v>
      </c>
      <c r="K23" s="56">
        <v>300000000</v>
      </c>
      <c r="L23" s="38" t="s">
        <v>194</v>
      </c>
      <c r="M23" s="56">
        <v>400000000</v>
      </c>
      <c r="N23" s="38" t="s">
        <v>194</v>
      </c>
      <c r="O23" s="56">
        <v>500000000</v>
      </c>
      <c r="P23" s="38" t="s">
        <v>194</v>
      </c>
      <c r="Q23" s="57">
        <v>600000000</v>
      </c>
      <c r="R23" s="33" t="s">
        <v>230</v>
      </c>
      <c r="S23" s="34" t="s">
        <v>231</v>
      </c>
    </row>
    <row r="24" spans="1:19" ht="122.25" customHeight="1">
      <c r="A24" s="10"/>
      <c r="B24" s="75"/>
      <c r="C24" s="62"/>
      <c r="D24" s="61"/>
      <c r="E24" s="54" t="s">
        <v>9</v>
      </c>
      <c r="F24" s="76"/>
      <c r="G24" s="54" t="s">
        <v>160</v>
      </c>
      <c r="H24" s="54" t="s">
        <v>151</v>
      </c>
      <c r="I24" s="60">
        <v>100000000</v>
      </c>
      <c r="J24" s="54" t="s">
        <v>152</v>
      </c>
      <c r="K24" s="56">
        <v>500000000</v>
      </c>
      <c r="L24" s="54" t="s">
        <v>153</v>
      </c>
      <c r="M24" s="56">
        <v>600000000</v>
      </c>
      <c r="N24" s="54" t="s">
        <v>154</v>
      </c>
      <c r="O24" s="56">
        <v>750000000</v>
      </c>
      <c r="P24" s="54" t="s">
        <v>155</v>
      </c>
      <c r="Q24" s="57">
        <v>900000000</v>
      </c>
      <c r="R24" s="33" t="s">
        <v>230</v>
      </c>
      <c r="S24" s="34" t="s">
        <v>231</v>
      </c>
    </row>
    <row r="25" spans="1:19" ht="166.5" customHeight="1">
      <c r="A25" s="10"/>
      <c r="B25" s="77"/>
      <c r="C25" s="78" t="s">
        <v>159</v>
      </c>
      <c r="D25" s="24" t="s">
        <v>207</v>
      </c>
      <c r="E25" s="27" t="s">
        <v>206</v>
      </c>
      <c r="F25" s="79"/>
      <c r="G25" s="155" t="s">
        <v>236</v>
      </c>
      <c r="H25" s="80" t="s">
        <v>174</v>
      </c>
      <c r="I25" s="31">
        <f>SUM(I26:I29)</f>
        <v>2510000000</v>
      </c>
      <c r="J25" s="80" t="s">
        <v>173</v>
      </c>
      <c r="K25" s="31">
        <f>SUM(K26:K29)</f>
        <v>3660000000</v>
      </c>
      <c r="L25" s="80" t="s">
        <v>173</v>
      </c>
      <c r="M25" s="31">
        <f>SUM(M26:M29)</f>
        <v>7840000000</v>
      </c>
      <c r="N25" s="156" t="s">
        <v>246</v>
      </c>
      <c r="O25" s="157">
        <f>SUM(O26:O29)</f>
        <v>25345000000</v>
      </c>
      <c r="P25" s="156" t="s">
        <v>173</v>
      </c>
      <c r="Q25" s="157">
        <f>SUM(Q26:Q29)</f>
        <v>33030000000</v>
      </c>
      <c r="R25" s="33" t="s">
        <v>230</v>
      </c>
      <c r="S25" s="34" t="s">
        <v>231</v>
      </c>
    </row>
    <row r="26" spans="1:19" ht="65.25" customHeight="1">
      <c r="A26" s="11"/>
      <c r="B26" s="81"/>
      <c r="C26" s="82"/>
      <c r="D26" s="81"/>
      <c r="E26" s="38" t="s">
        <v>86</v>
      </c>
      <c r="F26" s="83"/>
      <c r="G26" s="38" t="s">
        <v>98</v>
      </c>
      <c r="H26" s="58" t="s">
        <v>163</v>
      </c>
      <c r="I26" s="84">
        <v>15000000</v>
      </c>
      <c r="J26" s="58" t="s">
        <v>163</v>
      </c>
      <c r="K26" s="58">
        <v>25000000</v>
      </c>
      <c r="L26" s="58" t="s">
        <v>163</v>
      </c>
      <c r="M26" s="58">
        <v>30000000</v>
      </c>
      <c r="N26" s="58" t="s">
        <v>163</v>
      </c>
      <c r="O26" s="58">
        <v>35000000</v>
      </c>
      <c r="P26" s="58" t="s">
        <v>163</v>
      </c>
      <c r="Q26" s="58">
        <v>40000000</v>
      </c>
      <c r="R26" s="33" t="s">
        <v>230</v>
      </c>
      <c r="S26" s="34" t="s">
        <v>231</v>
      </c>
    </row>
    <row r="27" spans="1:19" ht="65.25" customHeight="1">
      <c r="A27" s="9"/>
      <c r="B27" s="72"/>
      <c r="C27" s="85"/>
      <c r="D27" s="86"/>
      <c r="E27" s="38" t="s">
        <v>87</v>
      </c>
      <c r="F27" s="83"/>
      <c r="G27" s="38" t="s">
        <v>142</v>
      </c>
      <c r="H27" s="58" t="s">
        <v>143</v>
      </c>
      <c r="I27" s="84">
        <v>2000000000</v>
      </c>
      <c r="J27" s="38" t="s">
        <v>143</v>
      </c>
      <c r="K27" s="58">
        <v>2500000000</v>
      </c>
      <c r="L27" s="38" t="s">
        <v>144</v>
      </c>
      <c r="M27" s="58">
        <v>6500000000</v>
      </c>
      <c r="N27" s="38" t="s">
        <v>144</v>
      </c>
      <c r="O27" s="58">
        <v>23500000000</v>
      </c>
      <c r="P27" s="38" t="s">
        <v>143</v>
      </c>
      <c r="Q27" s="58">
        <v>30170000000</v>
      </c>
      <c r="R27" s="33" t="s">
        <v>230</v>
      </c>
      <c r="S27" s="34" t="s">
        <v>231</v>
      </c>
    </row>
    <row r="28" spans="1:19" ht="93.75" customHeight="1">
      <c r="A28" s="11"/>
      <c r="B28" s="86"/>
      <c r="C28" s="85"/>
      <c r="D28" s="86"/>
      <c r="E28" s="38" t="s">
        <v>88</v>
      </c>
      <c r="F28" s="83"/>
      <c r="G28" s="38" t="s">
        <v>137</v>
      </c>
      <c r="H28" s="58" t="s">
        <v>101</v>
      </c>
      <c r="I28" s="84">
        <v>200000000</v>
      </c>
      <c r="J28" s="58" t="s">
        <v>101</v>
      </c>
      <c r="K28" s="58">
        <v>300000000</v>
      </c>
      <c r="L28" s="58" t="s">
        <v>101</v>
      </c>
      <c r="M28" s="58">
        <v>500000000</v>
      </c>
      <c r="N28" s="58" t="s">
        <v>101</v>
      </c>
      <c r="O28" s="58">
        <v>1000000000</v>
      </c>
      <c r="P28" s="58" t="s">
        <v>101</v>
      </c>
      <c r="Q28" s="58">
        <v>2000000000</v>
      </c>
      <c r="R28" s="33" t="s">
        <v>230</v>
      </c>
      <c r="S28" s="34" t="s">
        <v>231</v>
      </c>
    </row>
    <row r="29" spans="1:19" ht="93.75" customHeight="1">
      <c r="A29" s="11"/>
      <c r="B29" s="87"/>
      <c r="C29" s="88"/>
      <c r="D29" s="87"/>
      <c r="E29" s="38" t="s">
        <v>89</v>
      </c>
      <c r="F29" s="89"/>
      <c r="G29" s="38" t="s">
        <v>138</v>
      </c>
      <c r="H29" s="38" t="s">
        <v>139</v>
      </c>
      <c r="I29" s="84">
        <v>295000000</v>
      </c>
      <c r="J29" s="38" t="s">
        <v>140</v>
      </c>
      <c r="K29" s="58">
        <v>835000000</v>
      </c>
      <c r="L29" s="38" t="s">
        <v>141</v>
      </c>
      <c r="M29" s="58">
        <v>810000000</v>
      </c>
      <c r="N29" s="38" t="s">
        <v>247</v>
      </c>
      <c r="O29" s="58">
        <v>810000000</v>
      </c>
      <c r="P29" s="38">
        <v>5</v>
      </c>
      <c r="Q29" s="58">
        <v>820000000</v>
      </c>
      <c r="R29" s="33" t="s">
        <v>230</v>
      </c>
      <c r="S29" s="34" t="s">
        <v>231</v>
      </c>
    </row>
    <row r="30" spans="1:19" s="23" customFormat="1" ht="105" customHeight="1">
      <c r="A30" s="13"/>
      <c r="B30" s="90"/>
      <c r="C30" s="91" t="s">
        <v>168</v>
      </c>
      <c r="D30" s="24" t="s">
        <v>209</v>
      </c>
      <c r="E30" s="92" t="s">
        <v>208</v>
      </c>
      <c r="F30" s="93"/>
      <c r="G30" s="29" t="s">
        <v>237</v>
      </c>
      <c r="H30" s="30">
        <v>7</v>
      </c>
      <c r="I30" s="31">
        <f>SUM(I31:I34)</f>
        <v>170000000</v>
      </c>
      <c r="J30" s="30">
        <v>8</v>
      </c>
      <c r="K30" s="31">
        <f>SUM(K31:K34)</f>
        <v>320000000</v>
      </c>
      <c r="L30" s="30">
        <v>8</v>
      </c>
      <c r="M30" s="31">
        <f>SUM(M31:M34)</f>
        <v>400000000</v>
      </c>
      <c r="N30" s="94">
        <v>8</v>
      </c>
      <c r="O30" s="31">
        <f>SUM(O31:O34)</f>
        <v>470000000</v>
      </c>
      <c r="P30" s="94">
        <v>8</v>
      </c>
      <c r="Q30" s="32">
        <f>SUM(Q31:Q34)</f>
        <v>580000000</v>
      </c>
      <c r="R30" s="33" t="s">
        <v>230</v>
      </c>
      <c r="S30" s="34" t="s">
        <v>231</v>
      </c>
    </row>
    <row r="31" spans="1:19" s="23" customFormat="1" ht="170.25" customHeight="1">
      <c r="A31" s="14"/>
      <c r="B31" s="49"/>
      <c r="C31" s="50"/>
      <c r="D31" s="50"/>
      <c r="E31" s="95" t="s">
        <v>0</v>
      </c>
      <c r="F31" s="96"/>
      <c r="G31" s="97" t="s">
        <v>131</v>
      </c>
      <c r="H31" s="95" t="s">
        <v>199</v>
      </c>
      <c r="I31" s="98">
        <v>40000000</v>
      </c>
      <c r="J31" s="95" t="s">
        <v>199</v>
      </c>
      <c r="K31" s="98">
        <v>60000000</v>
      </c>
      <c r="L31" s="95" t="s">
        <v>199</v>
      </c>
      <c r="M31" s="98">
        <v>70000000</v>
      </c>
      <c r="N31" s="95" t="s">
        <v>199</v>
      </c>
      <c r="O31" s="98">
        <v>80000000</v>
      </c>
      <c r="P31" s="95" t="s">
        <v>199</v>
      </c>
      <c r="Q31" s="99">
        <v>100000000</v>
      </c>
      <c r="R31" s="33" t="s">
        <v>230</v>
      </c>
      <c r="S31" s="34" t="s">
        <v>231</v>
      </c>
    </row>
    <row r="32" spans="1:19" ht="175.5" customHeight="1">
      <c r="A32" s="15"/>
      <c r="B32" s="100"/>
      <c r="C32" s="101"/>
      <c r="D32" s="101"/>
      <c r="E32" s="97" t="s">
        <v>83</v>
      </c>
      <c r="F32" s="102"/>
      <c r="G32" s="97" t="s">
        <v>84</v>
      </c>
      <c r="H32" s="95" t="s">
        <v>164</v>
      </c>
      <c r="I32" s="98">
        <v>50000000</v>
      </c>
      <c r="J32" s="95" t="s">
        <v>164</v>
      </c>
      <c r="K32" s="98">
        <v>100000000</v>
      </c>
      <c r="L32" s="95" t="s">
        <v>164</v>
      </c>
      <c r="M32" s="98">
        <v>130000000</v>
      </c>
      <c r="N32" s="95" t="s">
        <v>164</v>
      </c>
      <c r="O32" s="98">
        <v>150000000</v>
      </c>
      <c r="P32" s="95" t="s">
        <v>164</v>
      </c>
      <c r="Q32" s="99">
        <v>180000000</v>
      </c>
      <c r="R32" s="33" t="s">
        <v>230</v>
      </c>
      <c r="S32" s="34" t="s">
        <v>231</v>
      </c>
    </row>
    <row r="33" spans="1:19" ht="113.25" customHeight="1">
      <c r="A33" s="16"/>
      <c r="B33" s="100"/>
      <c r="C33" s="101"/>
      <c r="D33" s="24" t="s">
        <v>210</v>
      </c>
      <c r="E33" s="103" t="s">
        <v>211</v>
      </c>
      <c r="F33" s="104"/>
      <c r="G33" s="105" t="s">
        <v>238</v>
      </c>
      <c r="H33" s="106">
        <v>25</v>
      </c>
      <c r="I33" s="107">
        <f>SUM(I34:I34)</f>
        <v>40000000</v>
      </c>
      <c r="J33" s="106">
        <v>25</v>
      </c>
      <c r="K33" s="107">
        <f>SUM(K34:K34)</f>
        <v>80000000</v>
      </c>
      <c r="L33" s="106">
        <v>25</v>
      </c>
      <c r="M33" s="107">
        <f>SUM(M34:M34)</f>
        <v>100000000</v>
      </c>
      <c r="N33" s="108">
        <v>25</v>
      </c>
      <c r="O33" s="107">
        <f>SUM(O34:O34)</f>
        <v>120000000</v>
      </c>
      <c r="P33" s="108">
        <v>25</v>
      </c>
      <c r="Q33" s="109">
        <f>SUM(Q34:Q34)</f>
        <v>150000000</v>
      </c>
      <c r="R33" s="33" t="s">
        <v>230</v>
      </c>
      <c r="S33" s="34" t="s">
        <v>231</v>
      </c>
    </row>
    <row r="34" spans="1:19" ht="127.5" customHeight="1">
      <c r="A34" s="17"/>
      <c r="B34" s="110"/>
      <c r="C34" s="91"/>
      <c r="D34" s="91"/>
      <c r="E34" s="33" t="s">
        <v>5</v>
      </c>
      <c r="F34" s="111"/>
      <c r="G34" s="33" t="s">
        <v>6</v>
      </c>
      <c r="H34" s="33" t="s">
        <v>136</v>
      </c>
      <c r="I34" s="45">
        <v>40000000</v>
      </c>
      <c r="J34" s="33" t="s">
        <v>136</v>
      </c>
      <c r="K34" s="45">
        <v>80000000</v>
      </c>
      <c r="L34" s="33" t="s">
        <v>136</v>
      </c>
      <c r="M34" s="45">
        <v>100000000</v>
      </c>
      <c r="N34" s="33" t="s">
        <v>136</v>
      </c>
      <c r="O34" s="45">
        <v>120000000</v>
      </c>
      <c r="P34" s="33" t="s">
        <v>136</v>
      </c>
      <c r="Q34" s="112">
        <v>150000000</v>
      </c>
      <c r="R34" s="33" t="s">
        <v>230</v>
      </c>
      <c r="S34" s="34" t="s">
        <v>231</v>
      </c>
    </row>
    <row r="35" spans="1:19" ht="135" customHeight="1">
      <c r="A35" s="17"/>
      <c r="B35" s="113"/>
      <c r="C35" s="114" t="s">
        <v>158</v>
      </c>
      <c r="D35" s="24" t="s">
        <v>212</v>
      </c>
      <c r="E35" s="115" t="s">
        <v>213</v>
      </c>
      <c r="F35" s="116"/>
      <c r="G35" s="158" t="s">
        <v>239</v>
      </c>
      <c r="H35" s="117">
        <v>80</v>
      </c>
      <c r="I35" s="107">
        <f>SUM(I37:I44)</f>
        <v>850000000</v>
      </c>
      <c r="J35" s="117">
        <v>83</v>
      </c>
      <c r="K35" s="107">
        <f>SUM(K37:K44)</f>
        <v>1080000000</v>
      </c>
      <c r="L35" s="117">
        <v>85</v>
      </c>
      <c r="M35" s="107">
        <f>SUM(M37:M44)</f>
        <v>1215000000</v>
      </c>
      <c r="N35" s="117">
        <v>87</v>
      </c>
      <c r="O35" s="107">
        <f>SUM(O37:O44)</f>
        <v>1385000000</v>
      </c>
      <c r="P35" s="117">
        <v>90</v>
      </c>
      <c r="Q35" s="109">
        <f>SUM(Q37:Q44)</f>
        <v>1575000000</v>
      </c>
      <c r="R35" s="33" t="s">
        <v>230</v>
      </c>
      <c r="S35" s="34" t="s">
        <v>231</v>
      </c>
    </row>
    <row r="36" spans="1:19" ht="158.25" customHeight="1">
      <c r="A36" s="17"/>
      <c r="B36" s="113"/>
      <c r="C36" s="114"/>
      <c r="D36" s="114"/>
      <c r="E36" s="44" t="s">
        <v>56</v>
      </c>
      <c r="F36" s="116"/>
      <c r="G36" s="159" t="s">
        <v>240</v>
      </c>
      <c r="H36" s="118">
        <v>95</v>
      </c>
      <c r="I36" s="119"/>
      <c r="J36" s="118">
        <v>28</v>
      </c>
      <c r="K36" s="119"/>
      <c r="L36" s="118">
        <v>28</v>
      </c>
      <c r="M36" s="119"/>
      <c r="N36" s="118">
        <v>28</v>
      </c>
      <c r="O36" s="119"/>
      <c r="P36" s="118">
        <v>28</v>
      </c>
      <c r="Q36" s="120"/>
      <c r="R36" s="33" t="s">
        <v>230</v>
      </c>
      <c r="S36" s="34" t="s">
        <v>231</v>
      </c>
    </row>
    <row r="37" spans="1:19" ht="93.75" customHeight="1">
      <c r="A37" s="17"/>
      <c r="B37" s="121"/>
      <c r="C37" s="122"/>
      <c r="D37" s="122"/>
      <c r="E37" s="44" t="s">
        <v>1</v>
      </c>
      <c r="F37" s="123"/>
      <c r="G37" s="44" t="s">
        <v>146</v>
      </c>
      <c r="H37" s="44" t="s">
        <v>132</v>
      </c>
      <c r="I37" s="46">
        <v>150000000</v>
      </c>
      <c r="J37" s="44" t="s">
        <v>132</v>
      </c>
      <c r="K37" s="46">
        <v>175000000</v>
      </c>
      <c r="L37" s="44" t="s">
        <v>132</v>
      </c>
      <c r="M37" s="46">
        <v>200000000</v>
      </c>
      <c r="N37" s="44" t="s">
        <v>132</v>
      </c>
      <c r="O37" s="46">
        <v>250000000</v>
      </c>
      <c r="P37" s="44" t="s">
        <v>132</v>
      </c>
      <c r="Q37" s="99">
        <v>300000000</v>
      </c>
      <c r="R37" s="33" t="s">
        <v>230</v>
      </c>
      <c r="S37" s="34" t="s">
        <v>231</v>
      </c>
    </row>
    <row r="38" spans="1:19" ht="85.5" customHeight="1">
      <c r="A38" s="17"/>
      <c r="B38" s="124"/>
      <c r="C38" s="125"/>
      <c r="D38" s="125"/>
      <c r="E38" s="44" t="s">
        <v>55</v>
      </c>
      <c r="F38" s="126"/>
      <c r="G38" s="44" t="s">
        <v>145</v>
      </c>
      <c r="H38" s="44" t="s">
        <v>133</v>
      </c>
      <c r="I38" s="46">
        <v>150000000</v>
      </c>
      <c r="J38" s="44" t="s">
        <v>133</v>
      </c>
      <c r="K38" s="46">
        <v>165000000</v>
      </c>
      <c r="L38" s="44" t="s">
        <v>133</v>
      </c>
      <c r="M38" s="46">
        <v>180000000</v>
      </c>
      <c r="N38" s="44" t="s">
        <v>133</v>
      </c>
      <c r="O38" s="46">
        <v>200000000</v>
      </c>
      <c r="P38" s="44" t="s">
        <v>133</v>
      </c>
      <c r="Q38" s="99">
        <v>220000000</v>
      </c>
      <c r="R38" s="33" t="s">
        <v>230</v>
      </c>
      <c r="S38" s="34" t="s">
        <v>231</v>
      </c>
    </row>
    <row r="39" spans="1:19" ht="90" customHeight="1">
      <c r="A39" s="18"/>
      <c r="B39" s="124"/>
      <c r="C39" s="125"/>
      <c r="D39" s="125"/>
      <c r="E39" s="44" t="s">
        <v>2</v>
      </c>
      <c r="F39" s="126"/>
      <c r="G39" s="44" t="s">
        <v>134</v>
      </c>
      <c r="H39" s="44" t="s">
        <v>90</v>
      </c>
      <c r="I39" s="46">
        <v>150000000</v>
      </c>
      <c r="J39" s="44" t="s">
        <v>90</v>
      </c>
      <c r="K39" s="46">
        <v>160000000</v>
      </c>
      <c r="L39" s="44" t="s">
        <v>90</v>
      </c>
      <c r="M39" s="46">
        <v>170000000</v>
      </c>
      <c r="N39" s="44" t="s">
        <v>90</v>
      </c>
      <c r="O39" s="46">
        <v>180000000</v>
      </c>
      <c r="P39" s="44" t="s">
        <v>90</v>
      </c>
      <c r="Q39" s="99">
        <v>200000000</v>
      </c>
      <c r="R39" s="33" t="s">
        <v>230</v>
      </c>
      <c r="S39" s="34" t="s">
        <v>231</v>
      </c>
    </row>
    <row r="40" spans="1:19" ht="64.5" customHeight="1">
      <c r="A40" s="19"/>
      <c r="B40" s="124"/>
      <c r="C40" s="125"/>
      <c r="D40" s="125"/>
      <c r="E40" s="33" t="s">
        <v>58</v>
      </c>
      <c r="F40" s="126"/>
      <c r="G40" s="44" t="s">
        <v>3</v>
      </c>
      <c r="H40" s="44" t="s">
        <v>52</v>
      </c>
      <c r="I40" s="46">
        <v>50000000</v>
      </c>
      <c r="J40" s="44" t="s">
        <v>53</v>
      </c>
      <c r="K40" s="46">
        <v>100000000</v>
      </c>
      <c r="L40" s="44" t="s">
        <v>53</v>
      </c>
      <c r="M40" s="46">
        <v>120000000</v>
      </c>
      <c r="N40" s="44" t="s">
        <v>53</v>
      </c>
      <c r="O40" s="46">
        <v>140000000</v>
      </c>
      <c r="P40" s="44" t="s">
        <v>53</v>
      </c>
      <c r="Q40" s="99">
        <v>160000000</v>
      </c>
      <c r="R40" s="33" t="s">
        <v>230</v>
      </c>
      <c r="S40" s="34" t="s">
        <v>231</v>
      </c>
    </row>
    <row r="41" spans="1:19" ht="79.5" customHeight="1">
      <c r="A41" s="19"/>
      <c r="B41" s="124"/>
      <c r="C41" s="125"/>
      <c r="D41" s="124"/>
      <c r="E41" s="33" t="s">
        <v>4</v>
      </c>
      <c r="F41" s="127"/>
      <c r="G41" s="33" t="s">
        <v>135</v>
      </c>
      <c r="H41" s="33" t="s">
        <v>59</v>
      </c>
      <c r="I41" s="128" t="s">
        <v>15</v>
      </c>
      <c r="J41" s="33" t="s">
        <v>59</v>
      </c>
      <c r="K41" s="45">
        <v>50000000</v>
      </c>
      <c r="L41" s="33" t="s">
        <v>59</v>
      </c>
      <c r="M41" s="45">
        <v>60000000</v>
      </c>
      <c r="N41" s="33" t="s">
        <v>59</v>
      </c>
      <c r="O41" s="45">
        <v>75000000</v>
      </c>
      <c r="P41" s="33" t="s">
        <v>59</v>
      </c>
      <c r="Q41" s="112">
        <v>100000000</v>
      </c>
      <c r="R41" s="33" t="s">
        <v>230</v>
      </c>
      <c r="S41" s="34" t="s">
        <v>231</v>
      </c>
    </row>
    <row r="42" spans="1:19" ht="81.75" customHeight="1">
      <c r="A42" s="20"/>
      <c r="B42" s="129"/>
      <c r="C42" s="130"/>
      <c r="D42" s="130"/>
      <c r="E42" s="33" t="s">
        <v>57</v>
      </c>
      <c r="F42" s="131"/>
      <c r="G42" s="33" t="s">
        <v>147</v>
      </c>
      <c r="H42" s="33" t="s">
        <v>165</v>
      </c>
      <c r="I42" s="132">
        <v>100000000</v>
      </c>
      <c r="J42" s="33" t="s">
        <v>165</v>
      </c>
      <c r="K42" s="132">
        <v>150000000</v>
      </c>
      <c r="L42" s="33" t="s">
        <v>165</v>
      </c>
      <c r="M42" s="132">
        <v>175000000</v>
      </c>
      <c r="N42" s="33" t="s">
        <v>165</v>
      </c>
      <c r="O42" s="132">
        <v>200000000</v>
      </c>
      <c r="P42" s="33" t="s">
        <v>165</v>
      </c>
      <c r="Q42" s="133">
        <v>220000000</v>
      </c>
      <c r="R42" s="33" t="s">
        <v>230</v>
      </c>
      <c r="S42" s="34" t="s">
        <v>231</v>
      </c>
    </row>
    <row r="43" spans="1:19" ht="106.5" customHeight="1">
      <c r="A43" s="21">
        <v>3</v>
      </c>
      <c r="B43" s="124"/>
      <c r="C43" s="125"/>
      <c r="D43" s="125"/>
      <c r="E43" s="33" t="s">
        <v>54</v>
      </c>
      <c r="F43" s="134"/>
      <c r="G43" s="33" t="s">
        <v>166</v>
      </c>
      <c r="H43" s="33" t="s">
        <v>148</v>
      </c>
      <c r="I43" s="132">
        <v>50000000</v>
      </c>
      <c r="J43" s="33" t="s">
        <v>148</v>
      </c>
      <c r="K43" s="132">
        <v>60000000</v>
      </c>
      <c r="L43" s="33" t="s">
        <v>148</v>
      </c>
      <c r="M43" s="132">
        <v>70000000</v>
      </c>
      <c r="N43" s="33" t="s">
        <v>148</v>
      </c>
      <c r="O43" s="132">
        <v>80000000</v>
      </c>
      <c r="P43" s="33" t="s">
        <v>148</v>
      </c>
      <c r="Q43" s="133">
        <v>100000000</v>
      </c>
      <c r="R43" s="33" t="s">
        <v>230</v>
      </c>
      <c r="S43" s="34" t="s">
        <v>231</v>
      </c>
    </row>
    <row r="44" spans="1:19" ht="159" customHeight="1">
      <c r="A44" s="9"/>
      <c r="B44" s="135"/>
      <c r="C44" s="136"/>
      <c r="D44" s="136"/>
      <c r="E44" s="137"/>
      <c r="F44" s="138"/>
      <c r="G44" s="33" t="s">
        <v>167</v>
      </c>
      <c r="H44" s="33" t="s">
        <v>149</v>
      </c>
      <c r="I44" s="132">
        <v>200000000</v>
      </c>
      <c r="J44" s="33" t="s">
        <v>149</v>
      </c>
      <c r="K44" s="132">
        <v>220000000</v>
      </c>
      <c r="L44" s="33" t="s">
        <v>149</v>
      </c>
      <c r="M44" s="132">
        <v>240000000</v>
      </c>
      <c r="N44" s="33" t="s">
        <v>149</v>
      </c>
      <c r="O44" s="132">
        <v>260000000</v>
      </c>
      <c r="P44" s="33" t="s">
        <v>149</v>
      </c>
      <c r="Q44" s="133">
        <v>275000000</v>
      </c>
      <c r="R44" s="33" t="s">
        <v>230</v>
      </c>
      <c r="S44" s="34" t="s">
        <v>231</v>
      </c>
    </row>
    <row r="45" spans="1:19" ht="123" customHeight="1">
      <c r="A45" s="12"/>
      <c r="B45" s="139"/>
      <c r="C45" s="140" t="s">
        <v>110</v>
      </c>
      <c r="D45" s="24" t="s">
        <v>215</v>
      </c>
      <c r="E45" s="141" t="s">
        <v>214</v>
      </c>
      <c r="F45" s="142"/>
      <c r="G45" s="51" t="s">
        <v>241</v>
      </c>
      <c r="H45" s="143" t="s">
        <v>18</v>
      </c>
      <c r="I45" s="107">
        <f>SUM(I46:I57)</f>
        <v>495000000</v>
      </c>
      <c r="J45" s="143" t="s">
        <v>18</v>
      </c>
      <c r="K45" s="107">
        <f>SUM(K46:K57)</f>
        <v>690000000</v>
      </c>
      <c r="L45" s="143" t="s">
        <v>18</v>
      </c>
      <c r="M45" s="107">
        <f>SUM(M46:M57)</f>
        <v>790000000</v>
      </c>
      <c r="N45" s="143" t="s">
        <v>18</v>
      </c>
      <c r="O45" s="107">
        <f>SUM(O46:O57)</f>
        <v>870000000</v>
      </c>
      <c r="P45" s="143" t="s">
        <v>18</v>
      </c>
      <c r="Q45" s="109">
        <f>SUM(Q46:Q57)</f>
        <v>981000000</v>
      </c>
      <c r="R45" s="33" t="s">
        <v>230</v>
      </c>
      <c r="S45" s="34" t="s">
        <v>231</v>
      </c>
    </row>
    <row r="46" spans="1:19" ht="36.75" customHeight="1">
      <c r="A46" s="22"/>
      <c r="B46" s="144"/>
      <c r="C46" s="145"/>
      <c r="D46" s="145"/>
      <c r="E46" s="33" t="s">
        <v>16</v>
      </c>
      <c r="F46" s="146"/>
      <c r="G46" s="33" t="s">
        <v>17</v>
      </c>
      <c r="H46" s="33" t="s">
        <v>18</v>
      </c>
      <c r="I46" s="45">
        <v>4000000</v>
      </c>
      <c r="J46" s="33" t="s">
        <v>18</v>
      </c>
      <c r="K46" s="45">
        <v>5000000</v>
      </c>
      <c r="L46" s="33" t="s">
        <v>18</v>
      </c>
      <c r="M46" s="45">
        <v>6000000</v>
      </c>
      <c r="N46" s="33" t="s">
        <v>18</v>
      </c>
      <c r="O46" s="45">
        <v>7000000</v>
      </c>
      <c r="P46" s="33" t="s">
        <v>18</v>
      </c>
      <c r="Q46" s="112">
        <v>8000000</v>
      </c>
      <c r="R46" s="33" t="s">
        <v>230</v>
      </c>
      <c r="S46" s="34" t="s">
        <v>231</v>
      </c>
    </row>
    <row r="47" spans="1:19" ht="93.75" customHeight="1">
      <c r="A47" s="22"/>
      <c r="B47" s="147"/>
      <c r="C47" s="148"/>
      <c r="D47" s="147"/>
      <c r="E47" s="33" t="s">
        <v>19</v>
      </c>
      <c r="F47" s="146"/>
      <c r="G47" s="33" t="s">
        <v>126</v>
      </c>
      <c r="H47" s="33" t="s">
        <v>18</v>
      </c>
      <c r="I47" s="45">
        <v>50000000</v>
      </c>
      <c r="J47" s="33" t="s">
        <v>18</v>
      </c>
      <c r="K47" s="45">
        <v>75000000</v>
      </c>
      <c r="L47" s="33" t="s">
        <v>18</v>
      </c>
      <c r="M47" s="45">
        <v>90000000</v>
      </c>
      <c r="N47" s="33" t="s">
        <v>18</v>
      </c>
      <c r="O47" s="45">
        <v>100000000</v>
      </c>
      <c r="P47" s="33" t="s">
        <v>18</v>
      </c>
      <c r="Q47" s="112">
        <v>120000000</v>
      </c>
      <c r="R47" s="33" t="s">
        <v>230</v>
      </c>
      <c r="S47" s="34" t="s">
        <v>231</v>
      </c>
    </row>
    <row r="48" spans="1:19" ht="83.25" customHeight="1">
      <c r="A48" s="22"/>
      <c r="B48" s="147"/>
      <c r="C48" s="148"/>
      <c r="D48" s="147"/>
      <c r="E48" s="33" t="s">
        <v>20</v>
      </c>
      <c r="F48" s="146"/>
      <c r="G48" s="33" t="s">
        <v>125</v>
      </c>
      <c r="H48" s="33" t="s">
        <v>18</v>
      </c>
      <c r="I48" s="45">
        <v>50000000</v>
      </c>
      <c r="J48" s="33" t="s">
        <v>18</v>
      </c>
      <c r="K48" s="45">
        <v>60000000</v>
      </c>
      <c r="L48" s="33" t="s">
        <v>18</v>
      </c>
      <c r="M48" s="45">
        <v>70000000</v>
      </c>
      <c r="N48" s="33" t="s">
        <v>18</v>
      </c>
      <c r="O48" s="45">
        <v>80000000</v>
      </c>
      <c r="P48" s="33" t="s">
        <v>18</v>
      </c>
      <c r="Q48" s="112">
        <v>90000000</v>
      </c>
      <c r="R48" s="33" t="s">
        <v>230</v>
      </c>
      <c r="S48" s="34" t="s">
        <v>231</v>
      </c>
    </row>
    <row r="49" spans="1:19" ht="77.25" customHeight="1">
      <c r="A49" s="22"/>
      <c r="B49" s="147"/>
      <c r="C49" s="148"/>
      <c r="D49" s="147"/>
      <c r="E49" s="33" t="s">
        <v>21</v>
      </c>
      <c r="F49" s="146"/>
      <c r="G49" s="33" t="s">
        <v>111</v>
      </c>
      <c r="H49" s="33" t="s">
        <v>18</v>
      </c>
      <c r="I49" s="45">
        <v>0</v>
      </c>
      <c r="J49" s="33" t="s">
        <v>18</v>
      </c>
      <c r="K49" s="45">
        <v>100000000</v>
      </c>
      <c r="L49" s="33" t="s">
        <v>18</v>
      </c>
      <c r="M49" s="45">
        <v>120000000</v>
      </c>
      <c r="N49" s="33" t="s">
        <v>18</v>
      </c>
      <c r="O49" s="45">
        <v>130000000</v>
      </c>
      <c r="P49" s="33" t="s">
        <v>18</v>
      </c>
      <c r="Q49" s="112">
        <v>140000000</v>
      </c>
      <c r="R49" s="33" t="s">
        <v>230</v>
      </c>
      <c r="S49" s="34" t="s">
        <v>231</v>
      </c>
    </row>
    <row r="50" spans="1:19" ht="36" customHeight="1">
      <c r="A50" s="22"/>
      <c r="B50" s="147"/>
      <c r="C50" s="148"/>
      <c r="D50" s="147"/>
      <c r="E50" s="33" t="s">
        <v>22</v>
      </c>
      <c r="F50" s="146"/>
      <c r="G50" s="33" t="s">
        <v>23</v>
      </c>
      <c r="H50" s="33" t="s">
        <v>18</v>
      </c>
      <c r="I50" s="45">
        <v>50000000</v>
      </c>
      <c r="J50" s="33" t="s">
        <v>18</v>
      </c>
      <c r="K50" s="45">
        <v>60000000</v>
      </c>
      <c r="L50" s="33" t="s">
        <v>18</v>
      </c>
      <c r="M50" s="45">
        <v>70000000</v>
      </c>
      <c r="N50" s="33" t="s">
        <v>18</v>
      </c>
      <c r="O50" s="45">
        <v>75000000</v>
      </c>
      <c r="P50" s="33" t="s">
        <v>18</v>
      </c>
      <c r="Q50" s="112">
        <v>80000000</v>
      </c>
      <c r="R50" s="33" t="s">
        <v>230</v>
      </c>
      <c r="S50" s="34" t="s">
        <v>231</v>
      </c>
    </row>
    <row r="51" spans="1:19" ht="57.75" customHeight="1">
      <c r="A51" s="22"/>
      <c r="B51" s="147"/>
      <c r="C51" s="148"/>
      <c r="D51" s="147"/>
      <c r="E51" s="33" t="s">
        <v>24</v>
      </c>
      <c r="F51" s="146"/>
      <c r="G51" s="33" t="s">
        <v>25</v>
      </c>
      <c r="H51" s="33" t="s">
        <v>18</v>
      </c>
      <c r="I51" s="45">
        <v>18000000</v>
      </c>
      <c r="J51" s="33" t="s">
        <v>18</v>
      </c>
      <c r="K51" s="45">
        <v>20000000</v>
      </c>
      <c r="L51" s="33" t="s">
        <v>18</v>
      </c>
      <c r="M51" s="45">
        <v>25000000</v>
      </c>
      <c r="N51" s="33" t="s">
        <v>18</v>
      </c>
      <c r="O51" s="45">
        <v>30000000</v>
      </c>
      <c r="P51" s="33" t="s">
        <v>18</v>
      </c>
      <c r="Q51" s="112">
        <v>35000000</v>
      </c>
      <c r="R51" s="33" t="s">
        <v>230</v>
      </c>
      <c r="S51" s="34" t="s">
        <v>231</v>
      </c>
    </row>
    <row r="52" spans="1:19" ht="93.75" customHeight="1">
      <c r="A52" s="22"/>
      <c r="B52" s="147"/>
      <c r="C52" s="148"/>
      <c r="D52" s="147"/>
      <c r="E52" s="33" t="s">
        <v>26</v>
      </c>
      <c r="F52" s="146"/>
      <c r="G52" s="33" t="s">
        <v>27</v>
      </c>
      <c r="H52" s="33" t="s">
        <v>18</v>
      </c>
      <c r="I52" s="45">
        <v>10000000</v>
      </c>
      <c r="J52" s="33" t="s">
        <v>18</v>
      </c>
      <c r="K52" s="45">
        <v>12000000</v>
      </c>
      <c r="L52" s="33" t="s">
        <v>18</v>
      </c>
      <c r="M52" s="45">
        <v>14000000</v>
      </c>
      <c r="N52" s="33" t="s">
        <v>18</v>
      </c>
      <c r="O52" s="45">
        <v>16000000</v>
      </c>
      <c r="P52" s="33" t="s">
        <v>18</v>
      </c>
      <c r="Q52" s="112">
        <v>18000000</v>
      </c>
      <c r="R52" s="33" t="s">
        <v>230</v>
      </c>
      <c r="S52" s="34" t="s">
        <v>231</v>
      </c>
    </row>
    <row r="53" spans="1:19" ht="68.25" customHeight="1">
      <c r="A53" s="22"/>
      <c r="B53" s="147"/>
      <c r="C53" s="148"/>
      <c r="D53" s="147"/>
      <c r="E53" s="33" t="s">
        <v>28</v>
      </c>
      <c r="F53" s="146"/>
      <c r="G53" s="33" t="s">
        <v>112</v>
      </c>
      <c r="H53" s="33" t="s">
        <v>18</v>
      </c>
      <c r="I53" s="45">
        <v>43000000</v>
      </c>
      <c r="J53" s="33" t="s">
        <v>18</v>
      </c>
      <c r="K53" s="45">
        <v>50000000</v>
      </c>
      <c r="L53" s="33" t="s">
        <v>18</v>
      </c>
      <c r="M53" s="45">
        <v>50000000</v>
      </c>
      <c r="N53" s="33" t="s">
        <v>18</v>
      </c>
      <c r="O53" s="45">
        <v>50000000</v>
      </c>
      <c r="P53" s="33" t="s">
        <v>18</v>
      </c>
      <c r="Q53" s="112">
        <v>50000000</v>
      </c>
      <c r="R53" s="33" t="s">
        <v>230</v>
      </c>
      <c r="S53" s="34" t="s">
        <v>231</v>
      </c>
    </row>
    <row r="54" spans="1:19" ht="68.25" customHeight="1">
      <c r="A54" s="22"/>
      <c r="B54" s="147"/>
      <c r="C54" s="148"/>
      <c r="D54" s="147"/>
      <c r="E54" s="33" t="s">
        <v>29</v>
      </c>
      <c r="F54" s="146"/>
      <c r="G54" s="33" t="s">
        <v>113</v>
      </c>
      <c r="H54" s="33" t="s">
        <v>18</v>
      </c>
      <c r="I54" s="45">
        <v>5000000</v>
      </c>
      <c r="J54" s="33" t="s">
        <v>18</v>
      </c>
      <c r="K54" s="45">
        <v>8000000</v>
      </c>
      <c r="L54" s="33" t="s">
        <v>18</v>
      </c>
      <c r="M54" s="45">
        <v>10000000</v>
      </c>
      <c r="N54" s="33" t="s">
        <v>18</v>
      </c>
      <c r="O54" s="45">
        <v>12000000</v>
      </c>
      <c r="P54" s="33" t="s">
        <v>18</v>
      </c>
      <c r="Q54" s="112">
        <v>15000000</v>
      </c>
      <c r="R54" s="33" t="s">
        <v>230</v>
      </c>
      <c r="S54" s="34" t="s">
        <v>231</v>
      </c>
    </row>
    <row r="55" spans="1:19" ht="78.75" customHeight="1">
      <c r="A55" s="22"/>
      <c r="B55" s="147"/>
      <c r="C55" s="148"/>
      <c r="D55" s="147"/>
      <c r="E55" s="33" t="s">
        <v>30</v>
      </c>
      <c r="F55" s="146"/>
      <c r="G55" s="33" t="s">
        <v>117</v>
      </c>
      <c r="H55" s="33" t="s">
        <v>18</v>
      </c>
      <c r="I55" s="45">
        <v>60000000</v>
      </c>
      <c r="J55" s="33" t="s">
        <v>18</v>
      </c>
      <c r="K55" s="45">
        <v>65000000</v>
      </c>
      <c r="L55" s="33" t="s">
        <v>18</v>
      </c>
      <c r="M55" s="45">
        <v>70000000</v>
      </c>
      <c r="N55" s="33" t="s">
        <v>18</v>
      </c>
      <c r="O55" s="45">
        <v>75000000</v>
      </c>
      <c r="P55" s="33" t="s">
        <v>18</v>
      </c>
      <c r="Q55" s="112">
        <v>80000000</v>
      </c>
      <c r="R55" s="33" t="s">
        <v>230</v>
      </c>
      <c r="S55" s="34" t="s">
        <v>231</v>
      </c>
    </row>
    <row r="56" spans="1:19" ht="64.5" customHeight="1">
      <c r="A56" s="22"/>
      <c r="B56" s="147"/>
      <c r="C56" s="148"/>
      <c r="D56" s="147"/>
      <c r="E56" s="33" t="s">
        <v>31</v>
      </c>
      <c r="F56" s="146"/>
      <c r="G56" s="33" t="s">
        <v>114</v>
      </c>
      <c r="H56" s="33" t="s">
        <v>18</v>
      </c>
      <c r="I56" s="45">
        <v>100000000</v>
      </c>
      <c r="J56" s="33" t="s">
        <v>18</v>
      </c>
      <c r="K56" s="45">
        <v>120000000</v>
      </c>
      <c r="L56" s="33" t="s">
        <v>18</v>
      </c>
      <c r="M56" s="45">
        <v>140000000</v>
      </c>
      <c r="N56" s="33" t="s">
        <v>18</v>
      </c>
      <c r="O56" s="45">
        <v>160000000</v>
      </c>
      <c r="P56" s="33" t="s">
        <v>18</v>
      </c>
      <c r="Q56" s="112">
        <v>200000000</v>
      </c>
      <c r="R56" s="33" t="s">
        <v>230</v>
      </c>
      <c r="S56" s="34" t="s">
        <v>231</v>
      </c>
    </row>
    <row r="57" spans="1:19" ht="93" customHeight="1">
      <c r="A57" s="22"/>
      <c r="B57" s="147"/>
      <c r="C57" s="148"/>
      <c r="D57" s="147"/>
      <c r="E57" s="33" t="s">
        <v>32</v>
      </c>
      <c r="F57" s="146"/>
      <c r="G57" s="33" t="s">
        <v>115</v>
      </c>
      <c r="H57" s="33" t="s">
        <v>18</v>
      </c>
      <c r="I57" s="45">
        <v>105000000</v>
      </c>
      <c r="J57" s="33" t="s">
        <v>18</v>
      </c>
      <c r="K57" s="45">
        <v>115000000</v>
      </c>
      <c r="L57" s="33" t="s">
        <v>18</v>
      </c>
      <c r="M57" s="45">
        <v>125000000</v>
      </c>
      <c r="N57" s="33" t="s">
        <v>18</v>
      </c>
      <c r="O57" s="45">
        <v>135000000</v>
      </c>
      <c r="P57" s="33" t="s">
        <v>18</v>
      </c>
      <c r="Q57" s="112">
        <v>145000000</v>
      </c>
      <c r="R57" s="33" t="s">
        <v>230</v>
      </c>
      <c r="S57" s="34" t="s">
        <v>231</v>
      </c>
    </row>
    <row r="58" spans="1:19" ht="135.75" customHeight="1">
      <c r="A58" s="22"/>
      <c r="B58" s="147"/>
      <c r="C58" s="148"/>
      <c r="D58" s="24" t="s">
        <v>217</v>
      </c>
      <c r="E58" s="115" t="s">
        <v>216</v>
      </c>
      <c r="F58" s="142"/>
      <c r="G58" s="149" t="s">
        <v>242</v>
      </c>
      <c r="H58" s="143" t="s">
        <v>180</v>
      </c>
      <c r="I58" s="107">
        <f>SUM(I59:I66)</f>
        <v>185000000</v>
      </c>
      <c r="J58" s="143" t="s">
        <v>180</v>
      </c>
      <c r="K58" s="107">
        <f>SUM(K59:K66)</f>
        <v>1776000000</v>
      </c>
      <c r="L58" s="143" t="s">
        <v>180</v>
      </c>
      <c r="M58" s="107">
        <f>SUM(M59:M66)</f>
        <v>1737000000</v>
      </c>
      <c r="N58" s="143" t="s">
        <v>180</v>
      </c>
      <c r="O58" s="107">
        <f>SUM(O59:O66)</f>
        <v>283000000</v>
      </c>
      <c r="P58" s="143" t="s">
        <v>180</v>
      </c>
      <c r="Q58" s="109">
        <f>SUM(Q59:Q66)</f>
        <v>309000000</v>
      </c>
      <c r="R58" s="33" t="s">
        <v>230</v>
      </c>
      <c r="S58" s="34" t="s">
        <v>231</v>
      </c>
    </row>
    <row r="59" spans="1:19" ht="47.25" customHeight="1">
      <c r="A59" s="22"/>
      <c r="B59" s="150"/>
      <c r="C59" s="115"/>
      <c r="D59" s="150"/>
      <c r="E59" s="33" t="s">
        <v>33</v>
      </c>
      <c r="F59" s="146"/>
      <c r="G59" s="33" t="s">
        <v>116</v>
      </c>
      <c r="H59" s="33" t="s">
        <v>34</v>
      </c>
      <c r="I59" s="45">
        <v>0</v>
      </c>
      <c r="J59" s="33" t="s">
        <v>34</v>
      </c>
      <c r="K59" s="45">
        <v>1500000000</v>
      </c>
      <c r="L59" s="33" t="s">
        <v>34</v>
      </c>
      <c r="M59" s="45">
        <v>1500000000</v>
      </c>
      <c r="N59" s="33" t="s">
        <v>34</v>
      </c>
      <c r="O59" s="45">
        <v>0</v>
      </c>
      <c r="P59" s="33" t="s">
        <v>34</v>
      </c>
      <c r="Q59" s="112">
        <v>0</v>
      </c>
      <c r="R59" s="33" t="s">
        <v>230</v>
      </c>
      <c r="S59" s="34" t="s">
        <v>231</v>
      </c>
    </row>
    <row r="60" spans="1:19" ht="63" customHeight="1">
      <c r="A60" s="22"/>
      <c r="B60" s="150"/>
      <c r="C60" s="115"/>
      <c r="D60" s="150"/>
      <c r="E60" s="33" t="s">
        <v>74</v>
      </c>
      <c r="F60" s="146"/>
      <c r="G60" s="33" t="s">
        <v>118</v>
      </c>
      <c r="H60" s="33" t="s">
        <v>75</v>
      </c>
      <c r="I60" s="45">
        <v>0</v>
      </c>
      <c r="J60" s="33" t="s">
        <v>75</v>
      </c>
      <c r="K60" s="45">
        <v>60000000</v>
      </c>
      <c r="L60" s="33"/>
      <c r="M60" s="45">
        <v>0</v>
      </c>
      <c r="N60" s="33"/>
      <c r="O60" s="45">
        <v>0</v>
      </c>
      <c r="P60" s="33"/>
      <c r="Q60" s="112">
        <v>0</v>
      </c>
      <c r="R60" s="33" t="s">
        <v>230</v>
      </c>
      <c r="S60" s="34" t="s">
        <v>231</v>
      </c>
    </row>
    <row r="61" spans="1:19" ht="48.75" customHeight="1">
      <c r="A61" s="22"/>
      <c r="B61" s="147"/>
      <c r="C61" s="148"/>
      <c r="D61" s="147"/>
      <c r="E61" s="33" t="s">
        <v>35</v>
      </c>
      <c r="F61" s="147"/>
      <c r="G61" s="33" t="s">
        <v>119</v>
      </c>
      <c r="H61" s="33" t="s">
        <v>18</v>
      </c>
      <c r="I61" s="45">
        <v>30000000</v>
      </c>
      <c r="J61" s="33" t="s">
        <v>18</v>
      </c>
      <c r="K61" s="45">
        <v>40000000</v>
      </c>
      <c r="L61" s="33" t="s">
        <v>18</v>
      </c>
      <c r="M61" s="45">
        <v>50000000</v>
      </c>
      <c r="N61" s="33" t="s">
        <v>18</v>
      </c>
      <c r="O61" s="45">
        <v>60000000</v>
      </c>
      <c r="P61" s="33" t="s">
        <v>18</v>
      </c>
      <c r="Q61" s="112">
        <v>70000000</v>
      </c>
      <c r="R61" s="33" t="s">
        <v>230</v>
      </c>
      <c r="S61" s="34" t="s">
        <v>231</v>
      </c>
    </row>
    <row r="62" spans="1:19" ht="46.5" customHeight="1">
      <c r="A62" s="22"/>
      <c r="B62" s="147"/>
      <c r="C62" s="148"/>
      <c r="D62" s="147"/>
      <c r="E62" s="33" t="s">
        <v>36</v>
      </c>
      <c r="F62" s="147"/>
      <c r="G62" s="33" t="s">
        <v>104</v>
      </c>
      <c r="H62" s="33" t="s">
        <v>18</v>
      </c>
      <c r="I62" s="45">
        <v>50000000</v>
      </c>
      <c r="J62" s="33" t="s">
        <v>18</v>
      </c>
      <c r="K62" s="45">
        <v>50000000</v>
      </c>
      <c r="L62" s="33" t="s">
        <v>18</v>
      </c>
      <c r="M62" s="45">
        <v>50000000</v>
      </c>
      <c r="N62" s="33" t="s">
        <v>18</v>
      </c>
      <c r="O62" s="45">
        <v>60000000</v>
      </c>
      <c r="P62" s="33" t="s">
        <v>18</v>
      </c>
      <c r="Q62" s="112">
        <v>60000000</v>
      </c>
      <c r="R62" s="33" t="s">
        <v>230</v>
      </c>
      <c r="S62" s="34" t="s">
        <v>231</v>
      </c>
    </row>
    <row r="63" spans="1:19" ht="81" customHeight="1">
      <c r="A63" s="22"/>
      <c r="B63" s="147"/>
      <c r="C63" s="148"/>
      <c r="D63" s="147"/>
      <c r="E63" s="54" t="s">
        <v>103</v>
      </c>
      <c r="F63" s="147"/>
      <c r="G63" s="33" t="s">
        <v>120</v>
      </c>
      <c r="H63" s="33" t="s">
        <v>18</v>
      </c>
      <c r="I63" s="45">
        <v>50000000</v>
      </c>
      <c r="J63" s="33" t="s">
        <v>18</v>
      </c>
      <c r="K63" s="45">
        <v>50000000</v>
      </c>
      <c r="L63" s="33" t="s">
        <v>18</v>
      </c>
      <c r="M63" s="45">
        <v>50000000</v>
      </c>
      <c r="N63" s="33" t="s">
        <v>18</v>
      </c>
      <c r="O63" s="45">
        <v>60000000</v>
      </c>
      <c r="P63" s="33" t="s">
        <v>18</v>
      </c>
      <c r="Q63" s="112">
        <v>60000000</v>
      </c>
      <c r="R63" s="33" t="s">
        <v>230</v>
      </c>
      <c r="S63" s="34" t="s">
        <v>231</v>
      </c>
    </row>
    <row r="64" spans="1:19" ht="63.75" customHeight="1">
      <c r="A64" s="22"/>
      <c r="B64" s="147"/>
      <c r="C64" s="148"/>
      <c r="D64" s="147"/>
      <c r="E64" s="33" t="s">
        <v>37</v>
      </c>
      <c r="F64" s="147"/>
      <c r="G64" s="33" t="s">
        <v>156</v>
      </c>
      <c r="H64" s="33" t="s">
        <v>18</v>
      </c>
      <c r="I64" s="45">
        <v>30000000</v>
      </c>
      <c r="J64" s="33" t="s">
        <v>18</v>
      </c>
      <c r="K64" s="45">
        <v>45000000</v>
      </c>
      <c r="L64" s="33" t="s">
        <v>18</v>
      </c>
      <c r="M64" s="45">
        <v>50000000</v>
      </c>
      <c r="N64" s="33" t="s">
        <v>18</v>
      </c>
      <c r="O64" s="45">
        <v>60000000</v>
      </c>
      <c r="P64" s="33" t="s">
        <v>18</v>
      </c>
      <c r="Q64" s="112">
        <v>70000000</v>
      </c>
      <c r="R64" s="33" t="s">
        <v>230</v>
      </c>
      <c r="S64" s="34" t="s">
        <v>231</v>
      </c>
    </row>
    <row r="65" spans="1:19" ht="64.5" customHeight="1">
      <c r="A65" s="22"/>
      <c r="B65" s="147"/>
      <c r="C65" s="148"/>
      <c r="D65" s="147"/>
      <c r="E65" s="33" t="s">
        <v>76</v>
      </c>
      <c r="F65" s="147"/>
      <c r="G65" s="33" t="s">
        <v>121</v>
      </c>
      <c r="H65" s="33" t="s">
        <v>18</v>
      </c>
      <c r="I65" s="45">
        <v>20000000</v>
      </c>
      <c r="J65" s="33" t="s">
        <v>18</v>
      </c>
      <c r="K65" s="45">
        <v>25000000</v>
      </c>
      <c r="L65" s="33" t="s">
        <v>18</v>
      </c>
      <c r="M65" s="45">
        <v>30000000</v>
      </c>
      <c r="N65" s="33" t="s">
        <v>18</v>
      </c>
      <c r="O65" s="45">
        <v>35000000</v>
      </c>
      <c r="P65" s="33" t="s">
        <v>18</v>
      </c>
      <c r="Q65" s="112">
        <v>40000000</v>
      </c>
      <c r="R65" s="33" t="s">
        <v>230</v>
      </c>
      <c r="S65" s="34" t="s">
        <v>231</v>
      </c>
    </row>
    <row r="66" spans="1:19" ht="49.5" customHeight="1">
      <c r="A66" s="22"/>
      <c r="B66" s="147"/>
      <c r="C66" s="148"/>
      <c r="D66" s="147"/>
      <c r="E66" s="33" t="s">
        <v>105</v>
      </c>
      <c r="F66" s="147"/>
      <c r="G66" s="33" t="s">
        <v>122</v>
      </c>
      <c r="H66" s="33" t="s">
        <v>18</v>
      </c>
      <c r="I66" s="45">
        <v>5000000</v>
      </c>
      <c r="J66" s="33" t="s">
        <v>18</v>
      </c>
      <c r="K66" s="45">
        <v>6000000</v>
      </c>
      <c r="L66" s="33" t="s">
        <v>18</v>
      </c>
      <c r="M66" s="45">
        <v>7000000</v>
      </c>
      <c r="N66" s="33" t="s">
        <v>18</v>
      </c>
      <c r="O66" s="45">
        <v>8000000</v>
      </c>
      <c r="P66" s="33" t="s">
        <v>18</v>
      </c>
      <c r="Q66" s="112">
        <v>9000000</v>
      </c>
      <c r="R66" s="33" t="s">
        <v>230</v>
      </c>
      <c r="S66" s="34" t="s">
        <v>231</v>
      </c>
    </row>
    <row r="67" spans="1:19" ht="80.25" customHeight="1">
      <c r="A67" s="22"/>
      <c r="B67" s="147"/>
      <c r="C67" s="148"/>
      <c r="D67" s="24" t="s">
        <v>218</v>
      </c>
      <c r="E67" s="115" t="s">
        <v>219</v>
      </c>
      <c r="F67" s="151"/>
      <c r="G67" s="29" t="s">
        <v>243</v>
      </c>
      <c r="H67" s="143" t="s">
        <v>180</v>
      </c>
      <c r="I67" s="107">
        <f>SUM(I68:I68)</f>
        <v>40000000</v>
      </c>
      <c r="J67" s="143" t="s">
        <v>180</v>
      </c>
      <c r="K67" s="107">
        <f>SUM(K68:K68)</f>
        <v>45000000</v>
      </c>
      <c r="L67" s="143" t="s">
        <v>180</v>
      </c>
      <c r="M67" s="107">
        <f>SUM(M68:M68)</f>
        <v>50000000</v>
      </c>
      <c r="N67" s="143" t="s">
        <v>180</v>
      </c>
      <c r="O67" s="107">
        <f>SUM(O68:O68)</f>
        <v>60000000</v>
      </c>
      <c r="P67" s="143" t="s">
        <v>180</v>
      </c>
      <c r="Q67" s="109">
        <f>SUM(Q68:Q68)</f>
        <v>70000000</v>
      </c>
      <c r="R67" s="33" t="s">
        <v>230</v>
      </c>
      <c r="S67" s="34" t="s">
        <v>231</v>
      </c>
    </row>
    <row r="68" spans="1:19" ht="56.25" customHeight="1">
      <c r="A68" s="22"/>
      <c r="B68" s="150"/>
      <c r="C68" s="115"/>
      <c r="D68" s="150"/>
      <c r="E68" s="33" t="s">
        <v>81</v>
      </c>
      <c r="F68" s="147"/>
      <c r="G68" s="33" t="s">
        <v>100</v>
      </c>
      <c r="H68" s="33" t="s">
        <v>82</v>
      </c>
      <c r="I68" s="45">
        <v>40000000</v>
      </c>
      <c r="J68" s="33" t="s">
        <v>82</v>
      </c>
      <c r="K68" s="45">
        <v>45000000</v>
      </c>
      <c r="L68" s="33" t="s">
        <v>82</v>
      </c>
      <c r="M68" s="45">
        <v>50000000</v>
      </c>
      <c r="N68" s="33" t="s">
        <v>82</v>
      </c>
      <c r="O68" s="45">
        <v>60000000</v>
      </c>
      <c r="P68" s="33" t="s">
        <v>82</v>
      </c>
      <c r="Q68" s="112">
        <v>70000000</v>
      </c>
      <c r="R68" s="33" t="s">
        <v>230</v>
      </c>
      <c r="S68" s="34" t="s">
        <v>231</v>
      </c>
    </row>
    <row r="69" spans="1:19" ht="84" customHeight="1">
      <c r="A69" s="22"/>
      <c r="B69" s="150"/>
      <c r="C69" s="115"/>
      <c r="D69" s="24" t="s">
        <v>220</v>
      </c>
      <c r="E69" s="115" t="s">
        <v>221</v>
      </c>
      <c r="F69" s="151"/>
      <c r="G69" s="29" t="s">
        <v>245</v>
      </c>
      <c r="H69" s="143" t="s">
        <v>77</v>
      </c>
      <c r="I69" s="107">
        <f>SUM(I70:I72)</f>
        <v>170000000</v>
      </c>
      <c r="J69" s="143" t="s">
        <v>77</v>
      </c>
      <c r="K69" s="107">
        <f>SUM(K70:K72)</f>
        <v>205000000</v>
      </c>
      <c r="L69" s="143" t="s">
        <v>77</v>
      </c>
      <c r="M69" s="107">
        <f>SUM(M70:M72)</f>
        <v>245000000</v>
      </c>
      <c r="N69" s="143" t="s">
        <v>77</v>
      </c>
      <c r="O69" s="107">
        <f>SUM(O70:O72)</f>
        <v>270000000</v>
      </c>
      <c r="P69" s="143" t="s">
        <v>77</v>
      </c>
      <c r="Q69" s="109">
        <f>SUM(Q70:Q72)</f>
        <v>300000000</v>
      </c>
      <c r="R69" s="33" t="s">
        <v>230</v>
      </c>
      <c r="S69" s="34" t="s">
        <v>231</v>
      </c>
    </row>
    <row r="70" spans="1:19" ht="72.75" customHeight="1">
      <c r="A70" s="22"/>
      <c r="B70" s="150"/>
      <c r="C70" s="115"/>
      <c r="D70" s="150"/>
      <c r="E70" s="33" t="s">
        <v>38</v>
      </c>
      <c r="F70" s="147"/>
      <c r="G70" s="33" t="s">
        <v>39</v>
      </c>
      <c r="H70" s="33" t="s">
        <v>77</v>
      </c>
      <c r="I70" s="45">
        <v>70000000</v>
      </c>
      <c r="J70" s="33" t="s">
        <v>77</v>
      </c>
      <c r="K70" s="45">
        <v>80000000</v>
      </c>
      <c r="L70" s="33" t="s">
        <v>77</v>
      </c>
      <c r="M70" s="45">
        <v>90000000</v>
      </c>
      <c r="N70" s="33" t="s">
        <v>77</v>
      </c>
      <c r="O70" s="45">
        <v>100000000</v>
      </c>
      <c r="P70" s="33" t="s">
        <v>77</v>
      </c>
      <c r="Q70" s="112">
        <v>110000000</v>
      </c>
      <c r="R70" s="33" t="s">
        <v>230</v>
      </c>
      <c r="S70" s="34" t="s">
        <v>231</v>
      </c>
    </row>
    <row r="71" spans="1:19" ht="171.75" customHeight="1">
      <c r="A71" s="22"/>
      <c r="B71" s="150"/>
      <c r="C71" s="115"/>
      <c r="D71" s="150"/>
      <c r="E71" s="33" t="s">
        <v>78</v>
      </c>
      <c r="F71" s="147"/>
      <c r="G71" s="33" t="s">
        <v>127</v>
      </c>
      <c r="H71" s="44" t="s">
        <v>77</v>
      </c>
      <c r="I71" s="46">
        <v>20000000</v>
      </c>
      <c r="J71" s="44" t="s">
        <v>77</v>
      </c>
      <c r="K71" s="46">
        <v>25000000</v>
      </c>
      <c r="L71" s="44" t="s">
        <v>77</v>
      </c>
      <c r="M71" s="46">
        <v>30000000</v>
      </c>
      <c r="N71" s="44" t="s">
        <v>77</v>
      </c>
      <c r="O71" s="46">
        <v>35000000</v>
      </c>
      <c r="P71" s="44" t="s">
        <v>79</v>
      </c>
      <c r="Q71" s="99">
        <v>40000000</v>
      </c>
      <c r="R71" s="33" t="s">
        <v>230</v>
      </c>
      <c r="S71" s="34" t="s">
        <v>231</v>
      </c>
    </row>
    <row r="72" spans="1:19" ht="76.5" customHeight="1">
      <c r="A72" s="22"/>
      <c r="B72" s="150"/>
      <c r="C72" s="115"/>
      <c r="D72" s="150"/>
      <c r="E72" s="33" t="s">
        <v>80</v>
      </c>
      <c r="F72" s="147"/>
      <c r="G72" s="33" t="s">
        <v>128</v>
      </c>
      <c r="H72" s="44" t="s">
        <v>77</v>
      </c>
      <c r="I72" s="46">
        <v>80000000</v>
      </c>
      <c r="J72" s="44" t="s">
        <v>77</v>
      </c>
      <c r="K72" s="46">
        <v>100000000</v>
      </c>
      <c r="L72" s="44" t="s">
        <v>77</v>
      </c>
      <c r="M72" s="46">
        <v>125000000</v>
      </c>
      <c r="N72" s="44" t="s">
        <v>77</v>
      </c>
      <c r="O72" s="46">
        <v>135000000</v>
      </c>
      <c r="P72" s="44" t="s">
        <v>79</v>
      </c>
      <c r="Q72" s="99">
        <v>150000000</v>
      </c>
      <c r="R72" s="33" t="s">
        <v>230</v>
      </c>
      <c r="S72" s="34" t="s">
        <v>231</v>
      </c>
    </row>
    <row r="73" spans="1:19" ht="105" customHeight="1">
      <c r="A73" s="22"/>
      <c r="B73" s="150"/>
      <c r="C73" s="115"/>
      <c r="D73" s="24" t="s">
        <v>222</v>
      </c>
      <c r="E73" s="115" t="s">
        <v>223</v>
      </c>
      <c r="F73" s="151"/>
      <c r="G73" s="29" t="s">
        <v>244</v>
      </c>
      <c r="H73" s="117" t="s">
        <v>101</v>
      </c>
      <c r="I73" s="107">
        <f>SUM(I74:I75)</f>
        <v>65000000</v>
      </c>
      <c r="J73" s="117" t="s">
        <v>101</v>
      </c>
      <c r="K73" s="107">
        <f>SUM(K74:K75)</f>
        <v>75000000</v>
      </c>
      <c r="L73" s="117" t="s">
        <v>101</v>
      </c>
      <c r="M73" s="107">
        <f>SUM(M74:M75)</f>
        <v>85000000</v>
      </c>
      <c r="N73" s="117" t="s">
        <v>101</v>
      </c>
      <c r="O73" s="107">
        <f>SUM(O74:O75)</f>
        <v>95000000</v>
      </c>
      <c r="P73" s="117" t="s">
        <v>101</v>
      </c>
      <c r="Q73" s="109">
        <f>SUM(Q74:Q75)</f>
        <v>105000000</v>
      </c>
      <c r="R73" s="33" t="s">
        <v>230</v>
      </c>
      <c r="S73" s="34" t="s">
        <v>231</v>
      </c>
    </row>
    <row r="74" spans="1:19" ht="135" customHeight="1">
      <c r="A74" s="22"/>
      <c r="B74" s="150"/>
      <c r="C74" s="115"/>
      <c r="D74" s="150"/>
      <c r="E74" s="33" t="s">
        <v>106</v>
      </c>
      <c r="F74" s="147"/>
      <c r="G74" s="33" t="s">
        <v>129</v>
      </c>
      <c r="H74" s="44" t="s">
        <v>101</v>
      </c>
      <c r="I74" s="46">
        <v>35000000</v>
      </c>
      <c r="J74" s="44" t="s">
        <v>101</v>
      </c>
      <c r="K74" s="46">
        <v>40000000</v>
      </c>
      <c r="L74" s="44" t="s">
        <v>101</v>
      </c>
      <c r="M74" s="46">
        <v>45000000</v>
      </c>
      <c r="N74" s="44" t="s">
        <v>101</v>
      </c>
      <c r="O74" s="46">
        <v>50000000</v>
      </c>
      <c r="P74" s="44" t="s">
        <v>101</v>
      </c>
      <c r="Q74" s="99">
        <v>55000000</v>
      </c>
      <c r="R74" s="33" t="s">
        <v>230</v>
      </c>
      <c r="S74" s="34" t="s">
        <v>231</v>
      </c>
    </row>
    <row r="75" spans="1:19" ht="100.5" customHeight="1">
      <c r="A75" s="22"/>
      <c r="B75" s="150"/>
      <c r="C75" s="115"/>
      <c r="D75" s="150"/>
      <c r="E75" s="33" t="s">
        <v>123</v>
      </c>
      <c r="F75" s="147"/>
      <c r="G75" s="33" t="s">
        <v>124</v>
      </c>
      <c r="H75" s="44" t="s">
        <v>130</v>
      </c>
      <c r="I75" s="46">
        <v>30000000</v>
      </c>
      <c r="J75" s="44" t="s">
        <v>102</v>
      </c>
      <c r="K75" s="46">
        <v>35000000</v>
      </c>
      <c r="L75" s="44" t="s">
        <v>102</v>
      </c>
      <c r="M75" s="46">
        <v>40000000</v>
      </c>
      <c r="N75" s="44" t="s">
        <v>102</v>
      </c>
      <c r="O75" s="46">
        <v>45000000</v>
      </c>
      <c r="P75" s="44" t="s">
        <v>102</v>
      </c>
      <c r="Q75" s="99">
        <v>50000000</v>
      </c>
      <c r="R75" s="33" t="s">
        <v>230</v>
      </c>
      <c r="S75" s="34" t="s">
        <v>231</v>
      </c>
    </row>
  </sheetData>
  <sheetProtection/>
  <mergeCells count="16">
    <mergeCell ref="B2:S2"/>
    <mergeCell ref="N4:O4"/>
    <mergeCell ref="H3:S3"/>
    <mergeCell ref="H4:I4"/>
    <mergeCell ref="G3:G5"/>
    <mergeCell ref="P4:Q4"/>
    <mergeCell ref="A1:S1"/>
    <mergeCell ref="J4:K4"/>
    <mergeCell ref="L4:M4"/>
    <mergeCell ref="B3:B5"/>
    <mergeCell ref="C3:C5"/>
    <mergeCell ref="D3:D5"/>
    <mergeCell ref="E3:F5"/>
    <mergeCell ref="R4:R5"/>
    <mergeCell ref="S4:S5"/>
  </mergeCells>
  <printOptions horizontalCentered="1"/>
  <pageMargins left="0.35433070866141736" right="0.3937007874015748" top="0.31496062992125984" bottom="0.5511811023622047" header="0.5905511811023623" footer="0.5905511811023623"/>
  <pageSetup fitToHeight="0" horizontalDpi="300" verticalDpi="300" orientation="landscape" paperSize="5" scale="65" r:id="rId1"/>
  <rowBreaks count="2" manualBreakCount="2">
    <brk id="3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B2">
      <selection activeCell="E7" sqref="E7"/>
    </sheetView>
  </sheetViews>
  <sheetFormatPr defaultColWidth="9.28125" defaultRowHeight="15"/>
  <cols>
    <col min="1" max="1" width="3.8515625" style="1" hidden="1" customWidth="1"/>
    <col min="2" max="2" width="12.8515625" style="1" customWidth="1"/>
    <col min="3" max="3" width="12.8515625" style="23" customWidth="1"/>
    <col min="4" max="4" width="14.57421875" style="1" customWidth="1"/>
    <col min="5" max="5" width="14.421875" style="1" customWidth="1"/>
    <col min="6" max="6" width="15.00390625" style="1" customWidth="1"/>
    <col min="7" max="7" width="3.28125" style="1" hidden="1" customWidth="1"/>
    <col min="8" max="8" width="15.421875" style="1" customWidth="1"/>
    <col min="9" max="9" width="8.8515625" style="1" customWidth="1"/>
    <col min="10" max="10" width="13.57421875" style="1" customWidth="1"/>
    <col min="11" max="11" width="8.57421875" style="1" customWidth="1"/>
    <col min="12" max="12" width="14.421875" style="1" customWidth="1"/>
    <col min="13" max="13" width="8.8515625" style="1" customWidth="1"/>
    <col min="14" max="14" width="14.00390625" style="1" customWidth="1"/>
    <col min="15" max="15" width="9.00390625" style="1" customWidth="1"/>
    <col min="16" max="16" width="15.140625" style="1" customWidth="1"/>
    <col min="17" max="17" width="8.7109375" style="1" customWidth="1"/>
    <col min="18" max="18" width="16.140625" style="1" customWidth="1"/>
    <col min="19" max="19" width="8.140625" style="1" customWidth="1"/>
    <col min="20" max="20" width="8.8515625" style="1" customWidth="1"/>
    <col min="21" max="16384" width="9.28125" style="1" customWidth="1"/>
  </cols>
  <sheetData>
    <row r="1" spans="1:20" ht="20.25" customHeight="1">
      <c r="A1" s="387" t="s">
        <v>224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</row>
    <row r="2" spans="1:20" ht="22.5" customHeight="1">
      <c r="A2" s="188" t="s">
        <v>40</v>
      </c>
      <c r="B2" s="388" t="s">
        <v>225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</row>
    <row r="3" spans="1:20" ht="27" customHeight="1">
      <c r="A3" s="189" t="s">
        <v>107</v>
      </c>
      <c r="B3" s="389" t="s">
        <v>108</v>
      </c>
      <c r="C3" s="392" t="s">
        <v>267</v>
      </c>
      <c r="D3" s="389" t="s">
        <v>109</v>
      </c>
      <c r="E3" s="389" t="s">
        <v>200</v>
      </c>
      <c r="F3" s="395" t="s">
        <v>302</v>
      </c>
      <c r="G3" s="392"/>
      <c r="H3" s="395" t="s">
        <v>226</v>
      </c>
      <c r="I3" s="398" t="s">
        <v>227</v>
      </c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4" spans="1:20" ht="33" customHeight="1">
      <c r="A4" s="190"/>
      <c r="B4" s="390"/>
      <c r="C4" s="393"/>
      <c r="D4" s="390"/>
      <c r="E4" s="390"/>
      <c r="F4" s="396"/>
      <c r="G4" s="393"/>
      <c r="H4" s="396"/>
      <c r="I4" s="398">
        <v>2017</v>
      </c>
      <c r="J4" s="398"/>
      <c r="K4" s="399">
        <v>2018</v>
      </c>
      <c r="L4" s="400"/>
      <c r="M4" s="399">
        <v>2019</v>
      </c>
      <c r="N4" s="400"/>
      <c r="O4" s="399">
        <v>2020</v>
      </c>
      <c r="P4" s="400"/>
      <c r="Q4" s="399">
        <v>2021</v>
      </c>
      <c r="R4" s="401"/>
      <c r="S4" s="402" t="s">
        <v>228</v>
      </c>
      <c r="T4" s="403" t="s">
        <v>229</v>
      </c>
    </row>
    <row r="5" spans="1:20" ht="42" customHeight="1">
      <c r="A5" s="191"/>
      <c r="B5" s="391"/>
      <c r="C5" s="394"/>
      <c r="D5" s="391"/>
      <c r="E5" s="391"/>
      <c r="F5" s="397"/>
      <c r="G5" s="394"/>
      <c r="H5" s="397"/>
      <c r="I5" s="192" t="s">
        <v>232</v>
      </c>
      <c r="J5" s="193" t="s">
        <v>233</v>
      </c>
      <c r="K5" s="192" t="s">
        <v>232</v>
      </c>
      <c r="L5" s="193" t="s">
        <v>233</v>
      </c>
      <c r="M5" s="192" t="s">
        <v>232</v>
      </c>
      <c r="N5" s="193" t="s">
        <v>233</v>
      </c>
      <c r="O5" s="192" t="s">
        <v>232</v>
      </c>
      <c r="P5" s="193" t="s">
        <v>233</v>
      </c>
      <c r="Q5" s="192" t="s">
        <v>232</v>
      </c>
      <c r="R5" s="193" t="s">
        <v>233</v>
      </c>
      <c r="S5" s="402"/>
      <c r="T5" s="404"/>
    </row>
    <row r="6" spans="1:20" ht="84" customHeight="1">
      <c r="A6" s="194"/>
      <c r="B6" s="177" t="s">
        <v>197</v>
      </c>
      <c r="C6" s="158" t="s">
        <v>280</v>
      </c>
      <c r="D6" s="177" t="s">
        <v>157</v>
      </c>
      <c r="E6" s="195" t="s">
        <v>293</v>
      </c>
      <c r="F6" s="177" t="s">
        <v>203</v>
      </c>
      <c r="G6" s="196"/>
      <c r="H6" s="158" t="s">
        <v>234</v>
      </c>
      <c r="I6" s="210">
        <v>90</v>
      </c>
      <c r="J6" s="157">
        <f>SUM(J7:J11)</f>
        <v>230000000</v>
      </c>
      <c r="K6" s="210">
        <v>92</v>
      </c>
      <c r="L6" s="157">
        <f>SUM(L7:L11)</f>
        <v>325000000</v>
      </c>
      <c r="M6" s="210">
        <v>93</v>
      </c>
      <c r="N6" s="157">
        <f>SUM(N7:N11)</f>
        <v>400000000</v>
      </c>
      <c r="O6" s="210">
        <v>94</v>
      </c>
      <c r="P6" s="157">
        <v>930000000</v>
      </c>
      <c r="Q6" s="210">
        <v>95</v>
      </c>
      <c r="R6" s="211">
        <v>1195000000</v>
      </c>
      <c r="S6" s="235" t="s">
        <v>230</v>
      </c>
      <c r="T6" s="238" t="s">
        <v>231</v>
      </c>
    </row>
    <row r="7" spans="1:20" ht="78.75" customHeight="1">
      <c r="A7" s="194"/>
      <c r="B7" s="197"/>
      <c r="C7" s="197"/>
      <c r="D7" s="197"/>
      <c r="E7" s="197"/>
      <c r="F7" s="145" t="s">
        <v>41</v>
      </c>
      <c r="G7" s="198"/>
      <c r="H7" s="270" t="s">
        <v>169</v>
      </c>
      <c r="I7" s="235" t="s">
        <v>307</v>
      </c>
      <c r="J7" s="237">
        <v>40000000</v>
      </c>
      <c r="K7" s="235">
        <v>9</v>
      </c>
      <c r="L7" s="237">
        <v>75000000</v>
      </c>
      <c r="M7" s="235">
        <v>9</v>
      </c>
      <c r="N7" s="237">
        <v>100000000</v>
      </c>
      <c r="O7" s="235">
        <v>9</v>
      </c>
      <c r="P7" s="237">
        <v>480000000</v>
      </c>
      <c r="Q7" s="235">
        <v>9</v>
      </c>
      <c r="R7" s="200">
        <v>605000000</v>
      </c>
      <c r="S7" s="235" t="s">
        <v>230</v>
      </c>
      <c r="T7" s="238" t="s">
        <v>231</v>
      </c>
    </row>
    <row r="8" spans="1:20" ht="66.75" customHeight="1">
      <c r="A8" s="194"/>
      <c r="B8" s="197"/>
      <c r="C8" s="197"/>
      <c r="D8" s="197"/>
      <c r="E8" s="197"/>
      <c r="F8" s="145" t="s">
        <v>48</v>
      </c>
      <c r="G8" s="199"/>
      <c r="H8" s="270" t="s">
        <v>170</v>
      </c>
      <c r="I8" s="235" t="s">
        <v>79</v>
      </c>
      <c r="J8" s="237">
        <v>40000000</v>
      </c>
      <c r="K8" s="235" t="s">
        <v>303</v>
      </c>
      <c r="L8" s="237">
        <v>50000000</v>
      </c>
      <c r="M8" s="235" t="s">
        <v>304</v>
      </c>
      <c r="N8" s="237">
        <v>60000000</v>
      </c>
      <c r="O8" s="235" t="s">
        <v>305</v>
      </c>
      <c r="P8" s="237">
        <v>50000000</v>
      </c>
      <c r="Q8" s="235" t="s">
        <v>306</v>
      </c>
      <c r="R8" s="200">
        <v>50000000</v>
      </c>
      <c r="S8" s="235" t="s">
        <v>230</v>
      </c>
      <c r="T8" s="238" t="s">
        <v>231</v>
      </c>
    </row>
    <row r="9" spans="1:20" ht="69" customHeight="1">
      <c r="A9" s="194"/>
      <c r="B9" s="197"/>
      <c r="C9" s="197"/>
      <c r="D9" s="197"/>
      <c r="E9" s="197"/>
      <c r="F9" s="97" t="s">
        <v>7</v>
      </c>
      <c r="G9" s="199"/>
      <c r="H9" s="106" t="s">
        <v>198</v>
      </c>
      <c r="I9" s="235" t="s">
        <v>308</v>
      </c>
      <c r="J9" s="222">
        <v>100000000</v>
      </c>
      <c r="K9" s="235" t="s">
        <v>308</v>
      </c>
      <c r="L9" s="240">
        <v>100000000</v>
      </c>
      <c r="M9" s="235" t="s">
        <v>308</v>
      </c>
      <c r="N9" s="240">
        <v>100000000</v>
      </c>
      <c r="O9" s="235" t="s">
        <v>308</v>
      </c>
      <c r="P9" s="240">
        <v>100000000</v>
      </c>
      <c r="Q9" s="235" t="s">
        <v>308</v>
      </c>
      <c r="R9" s="200">
        <v>100000000</v>
      </c>
      <c r="S9" s="235" t="s">
        <v>230</v>
      </c>
      <c r="T9" s="238" t="s">
        <v>231</v>
      </c>
    </row>
    <row r="10" spans="1:20" ht="68.25" customHeight="1">
      <c r="A10" s="194"/>
      <c r="B10" s="197"/>
      <c r="C10" s="197"/>
      <c r="D10" s="197"/>
      <c r="E10" s="197"/>
      <c r="F10" s="182" t="s">
        <v>248</v>
      </c>
      <c r="G10" s="199"/>
      <c r="H10" s="106" t="s">
        <v>249</v>
      </c>
      <c r="I10" s="241" t="s">
        <v>101</v>
      </c>
      <c r="J10" s="242"/>
      <c r="K10" s="241"/>
      <c r="L10" s="240"/>
      <c r="M10" s="241" t="s">
        <v>18</v>
      </c>
      <c r="N10" s="240">
        <v>20000000</v>
      </c>
      <c r="O10" s="241" t="s">
        <v>101</v>
      </c>
      <c r="P10" s="240">
        <v>0</v>
      </c>
      <c r="Q10" s="241" t="s">
        <v>101</v>
      </c>
      <c r="R10" s="200">
        <v>40000000</v>
      </c>
      <c r="S10" s="235"/>
      <c r="T10" s="238"/>
    </row>
    <row r="11" spans="1:20" ht="54" customHeight="1">
      <c r="A11" s="194"/>
      <c r="B11" s="197"/>
      <c r="C11" s="197"/>
      <c r="D11" s="197"/>
      <c r="E11" s="197"/>
      <c r="F11" s="97" t="s">
        <v>42</v>
      </c>
      <c r="G11" s="201"/>
      <c r="H11" s="270" t="s">
        <v>94</v>
      </c>
      <c r="I11" s="235" t="s">
        <v>308</v>
      </c>
      <c r="J11" s="237">
        <v>50000000</v>
      </c>
      <c r="K11" s="235" t="s">
        <v>308</v>
      </c>
      <c r="L11" s="237">
        <v>100000000</v>
      </c>
      <c r="M11" s="235" t="s">
        <v>308</v>
      </c>
      <c r="N11" s="237">
        <v>120000000</v>
      </c>
      <c r="O11" s="235" t="s">
        <v>308</v>
      </c>
      <c r="P11" s="237">
        <v>300000000</v>
      </c>
      <c r="Q11" s="235" t="s">
        <v>308</v>
      </c>
      <c r="R11" s="200">
        <v>400000000</v>
      </c>
      <c r="S11" s="235" t="s">
        <v>230</v>
      </c>
      <c r="T11" s="238" t="s">
        <v>231</v>
      </c>
    </row>
    <row r="12" spans="1:20" ht="66" customHeight="1">
      <c r="A12" s="194"/>
      <c r="B12" s="97"/>
      <c r="C12" s="97"/>
      <c r="D12" s="97"/>
      <c r="E12" s="195" t="s">
        <v>294</v>
      </c>
      <c r="F12" s="178" t="s">
        <v>204</v>
      </c>
      <c r="G12" s="203"/>
      <c r="H12" s="159" t="s">
        <v>300</v>
      </c>
      <c r="I12" s="263">
        <v>117</v>
      </c>
      <c r="J12" s="204">
        <f>SUM(J14:J25)</f>
        <v>2150000000</v>
      </c>
      <c r="K12" s="263">
        <v>136</v>
      </c>
      <c r="L12" s="204">
        <f>SUM(L14:L25)</f>
        <v>5420000000</v>
      </c>
      <c r="M12" s="263">
        <v>149</v>
      </c>
      <c r="N12" s="204">
        <f>SUM(N14:N25)</f>
        <v>6545000000</v>
      </c>
      <c r="O12" s="263">
        <v>160</v>
      </c>
      <c r="P12" s="204">
        <v>8280000000</v>
      </c>
      <c r="Q12" s="263">
        <v>173</v>
      </c>
      <c r="R12" s="205">
        <v>9587000000</v>
      </c>
      <c r="S12" s="239" t="s">
        <v>230</v>
      </c>
      <c r="T12" s="243" t="s">
        <v>231</v>
      </c>
    </row>
    <row r="13" spans="1:20" ht="30.75" customHeight="1">
      <c r="A13" s="194"/>
      <c r="B13" s="97"/>
      <c r="C13" s="97"/>
      <c r="D13" s="97"/>
      <c r="E13" s="195"/>
      <c r="F13" s="178"/>
      <c r="G13" s="256"/>
      <c r="H13" s="159" t="s">
        <v>281</v>
      </c>
      <c r="I13" s="263">
        <v>21</v>
      </c>
      <c r="J13" s="204"/>
      <c r="K13" s="263">
        <v>22</v>
      </c>
      <c r="L13" s="204"/>
      <c r="M13" s="263">
        <v>23</v>
      </c>
      <c r="N13" s="204"/>
      <c r="O13" s="263">
        <v>24</v>
      </c>
      <c r="P13" s="204"/>
      <c r="Q13" s="263">
        <v>25</v>
      </c>
      <c r="R13" s="205"/>
      <c r="S13" s="239"/>
      <c r="T13" s="243"/>
    </row>
    <row r="14" spans="1:20" ht="66" customHeight="1">
      <c r="A14" s="206">
        <v>1</v>
      </c>
      <c r="B14" s="97"/>
      <c r="C14" s="97"/>
      <c r="D14" s="97"/>
      <c r="E14" s="97"/>
      <c r="F14" s="145" t="s">
        <v>10</v>
      </c>
      <c r="G14" s="181"/>
      <c r="H14" s="270" t="s">
        <v>181</v>
      </c>
      <c r="I14" s="235">
        <v>250</v>
      </c>
      <c r="J14" s="236">
        <v>40000000</v>
      </c>
      <c r="K14" s="235" t="s">
        <v>282</v>
      </c>
      <c r="L14" s="222">
        <v>60000000</v>
      </c>
      <c r="M14" s="235" t="s">
        <v>283</v>
      </c>
      <c r="N14" s="222">
        <v>75000000</v>
      </c>
      <c r="O14" s="235" t="s">
        <v>285</v>
      </c>
      <c r="P14" s="222">
        <v>150000000</v>
      </c>
      <c r="Q14" s="235" t="s">
        <v>284</v>
      </c>
      <c r="R14" s="244">
        <v>175000000</v>
      </c>
      <c r="S14" s="235" t="s">
        <v>230</v>
      </c>
      <c r="T14" s="238" t="s">
        <v>231</v>
      </c>
    </row>
    <row r="15" spans="1:20" ht="78.75" customHeight="1">
      <c r="A15" s="206"/>
      <c r="B15" s="97"/>
      <c r="C15" s="97"/>
      <c r="D15" s="97"/>
      <c r="E15" s="97"/>
      <c r="F15" s="97" t="s">
        <v>45</v>
      </c>
      <c r="G15" s="181"/>
      <c r="H15" s="270" t="s">
        <v>97</v>
      </c>
      <c r="I15" s="235" t="s">
        <v>286</v>
      </c>
      <c r="J15" s="222">
        <v>60000000</v>
      </c>
      <c r="K15" s="235" t="s">
        <v>287</v>
      </c>
      <c r="L15" s="222">
        <v>100000000</v>
      </c>
      <c r="M15" s="235" t="s">
        <v>288</v>
      </c>
      <c r="N15" s="222">
        <v>120000000</v>
      </c>
      <c r="O15" s="235" t="s">
        <v>289</v>
      </c>
      <c r="P15" s="222">
        <v>140000000</v>
      </c>
      <c r="Q15" s="235" t="s">
        <v>290</v>
      </c>
      <c r="R15" s="244">
        <v>160000000</v>
      </c>
      <c r="S15" s="235" t="s">
        <v>230</v>
      </c>
      <c r="T15" s="238" t="s">
        <v>231</v>
      </c>
    </row>
    <row r="16" spans="1:20" ht="51.75" customHeight="1">
      <c r="A16" s="206"/>
      <c r="B16" s="97"/>
      <c r="C16" s="97"/>
      <c r="D16" s="97"/>
      <c r="E16" s="97"/>
      <c r="F16" s="97" t="s">
        <v>11</v>
      </c>
      <c r="G16" s="181"/>
      <c r="H16" s="270" t="s">
        <v>182</v>
      </c>
      <c r="I16" s="235">
        <v>10</v>
      </c>
      <c r="J16" s="236">
        <v>300000000</v>
      </c>
      <c r="K16" s="235">
        <v>10</v>
      </c>
      <c r="L16" s="222">
        <v>500000000</v>
      </c>
      <c r="M16" s="235">
        <v>10</v>
      </c>
      <c r="N16" s="222">
        <v>750000000</v>
      </c>
      <c r="O16" s="235">
        <v>10</v>
      </c>
      <c r="P16" s="222">
        <v>1000000000</v>
      </c>
      <c r="Q16" s="235">
        <v>10</v>
      </c>
      <c r="R16" s="244">
        <v>1500000000</v>
      </c>
      <c r="S16" s="235" t="s">
        <v>230</v>
      </c>
      <c r="T16" s="238" t="s">
        <v>231</v>
      </c>
    </row>
    <row r="17" spans="1:20" ht="77.25" customHeight="1">
      <c r="A17" s="207"/>
      <c r="B17" s="257"/>
      <c r="C17" s="257"/>
      <c r="D17" s="257"/>
      <c r="E17" s="257"/>
      <c r="F17" s="179" t="s">
        <v>8</v>
      </c>
      <c r="G17" s="180"/>
      <c r="H17" s="270" t="s">
        <v>161</v>
      </c>
      <c r="I17" s="241">
        <v>1</v>
      </c>
      <c r="J17" s="245">
        <v>50000000</v>
      </c>
      <c r="K17" s="235">
        <v>4</v>
      </c>
      <c r="L17" s="222">
        <v>500000000</v>
      </c>
      <c r="M17" s="235">
        <v>5</v>
      </c>
      <c r="N17" s="222">
        <v>600000000</v>
      </c>
      <c r="O17" s="235">
        <v>6</v>
      </c>
      <c r="P17" s="222">
        <v>750000000</v>
      </c>
      <c r="Q17" s="235">
        <v>7</v>
      </c>
      <c r="R17" s="244">
        <v>1000000000</v>
      </c>
      <c r="S17" s="235" t="s">
        <v>230</v>
      </c>
      <c r="T17" s="238" t="s">
        <v>231</v>
      </c>
    </row>
    <row r="18" spans="1:20" ht="66.75" customHeight="1">
      <c r="A18" s="207"/>
      <c r="B18" s="257"/>
      <c r="C18" s="257"/>
      <c r="D18" s="257"/>
      <c r="E18" s="257"/>
      <c r="F18" s="182" t="s">
        <v>12</v>
      </c>
      <c r="G18" s="180"/>
      <c r="H18" s="270" t="s">
        <v>183</v>
      </c>
      <c r="I18" s="241">
        <v>4</v>
      </c>
      <c r="J18" s="245">
        <v>60000000</v>
      </c>
      <c r="K18" s="241">
        <v>4</v>
      </c>
      <c r="L18" s="222">
        <v>100000000</v>
      </c>
      <c r="M18" s="241">
        <v>4</v>
      </c>
      <c r="N18" s="222">
        <v>125000000</v>
      </c>
      <c r="O18" s="241">
        <v>4</v>
      </c>
      <c r="P18" s="222">
        <v>325000000</v>
      </c>
      <c r="Q18" s="241">
        <v>4</v>
      </c>
      <c r="R18" s="244">
        <v>380000000</v>
      </c>
      <c r="S18" s="235" t="s">
        <v>230</v>
      </c>
      <c r="T18" s="238" t="s">
        <v>231</v>
      </c>
    </row>
    <row r="19" spans="1:20" ht="78.75" customHeight="1">
      <c r="A19" s="207"/>
      <c r="B19" s="257"/>
      <c r="C19" s="257"/>
      <c r="D19" s="257"/>
      <c r="E19" s="257"/>
      <c r="F19" s="145" t="s">
        <v>13</v>
      </c>
      <c r="G19" s="181"/>
      <c r="H19" s="270" t="s">
        <v>185</v>
      </c>
      <c r="I19" s="235">
        <v>10</v>
      </c>
      <c r="J19" s="236">
        <v>300000000</v>
      </c>
      <c r="K19" s="235">
        <v>10</v>
      </c>
      <c r="L19" s="222">
        <v>500000000</v>
      </c>
      <c r="M19" s="235">
        <v>10</v>
      </c>
      <c r="N19" s="222">
        <v>750000000</v>
      </c>
      <c r="O19" s="235">
        <v>10</v>
      </c>
      <c r="P19" s="222">
        <v>1250000000</v>
      </c>
      <c r="Q19" s="235">
        <v>10</v>
      </c>
      <c r="R19" s="244">
        <v>1350000</v>
      </c>
      <c r="S19" s="235" t="s">
        <v>230</v>
      </c>
      <c r="T19" s="238" t="s">
        <v>231</v>
      </c>
    </row>
    <row r="20" spans="1:20" ht="81.75" customHeight="1">
      <c r="A20" s="207"/>
      <c r="B20" s="257"/>
      <c r="C20" s="257"/>
      <c r="D20" s="257"/>
      <c r="E20" s="257"/>
      <c r="F20" s="145" t="s">
        <v>14</v>
      </c>
      <c r="G20" s="181"/>
      <c r="H20" s="270" t="s">
        <v>186</v>
      </c>
      <c r="I20" s="235">
        <v>2500</v>
      </c>
      <c r="J20" s="236">
        <v>400000000</v>
      </c>
      <c r="K20" s="235">
        <v>3000</v>
      </c>
      <c r="L20" s="222">
        <v>1000000000</v>
      </c>
      <c r="M20" s="235">
        <v>3500</v>
      </c>
      <c r="N20" s="222">
        <v>1000000000</v>
      </c>
      <c r="O20" s="235">
        <v>4000</v>
      </c>
      <c r="P20" s="222">
        <v>1700000000</v>
      </c>
      <c r="Q20" s="235">
        <v>4500</v>
      </c>
      <c r="R20" s="244">
        <v>1800000000</v>
      </c>
      <c r="S20" s="235" t="s">
        <v>230</v>
      </c>
      <c r="T20" s="238" t="s">
        <v>231</v>
      </c>
    </row>
    <row r="21" spans="1:20" ht="93" customHeight="1">
      <c r="A21" s="207"/>
      <c r="B21" s="257"/>
      <c r="C21" s="257"/>
      <c r="D21" s="257"/>
      <c r="E21" s="257"/>
      <c r="F21" s="145" t="s">
        <v>85</v>
      </c>
      <c r="G21" s="181"/>
      <c r="H21" s="270" t="s">
        <v>301</v>
      </c>
      <c r="I21" s="235" t="s">
        <v>308</v>
      </c>
      <c r="J21" s="237">
        <v>500000000</v>
      </c>
      <c r="K21" s="235" t="s">
        <v>308</v>
      </c>
      <c r="L21" s="237">
        <v>1500000000</v>
      </c>
      <c r="M21" s="235" t="s">
        <v>308</v>
      </c>
      <c r="N21" s="237">
        <v>1650000000</v>
      </c>
      <c r="O21" s="235" t="s">
        <v>308</v>
      </c>
      <c r="P21" s="237">
        <v>750000000</v>
      </c>
      <c r="Q21" s="235" t="s">
        <v>308</v>
      </c>
      <c r="R21" s="246">
        <v>500000000</v>
      </c>
      <c r="S21" s="235" t="s">
        <v>230</v>
      </c>
      <c r="T21" s="238" t="s">
        <v>231</v>
      </c>
    </row>
    <row r="22" spans="1:20" ht="111.75" customHeight="1">
      <c r="A22" s="207"/>
      <c r="B22" s="257"/>
      <c r="C22" s="257"/>
      <c r="D22" s="257"/>
      <c r="E22" s="257"/>
      <c r="F22" s="182" t="s">
        <v>46</v>
      </c>
      <c r="G22" s="181"/>
      <c r="H22" s="270" t="s">
        <v>99</v>
      </c>
      <c r="I22" s="235" t="s">
        <v>308</v>
      </c>
      <c r="J22" s="247">
        <v>40000000</v>
      </c>
      <c r="K22" s="235" t="s">
        <v>308</v>
      </c>
      <c r="L22" s="222">
        <v>60000000</v>
      </c>
      <c r="M22" s="235" t="s">
        <v>308</v>
      </c>
      <c r="N22" s="222">
        <v>75000000</v>
      </c>
      <c r="O22" s="235" t="s">
        <v>308</v>
      </c>
      <c r="P22" s="222">
        <v>250000000</v>
      </c>
      <c r="Q22" s="235" t="s">
        <v>308</v>
      </c>
      <c r="R22" s="244">
        <v>372000000</v>
      </c>
      <c r="S22" s="235" t="s">
        <v>230</v>
      </c>
      <c r="T22" s="238" t="s">
        <v>231</v>
      </c>
    </row>
    <row r="23" spans="1:20" ht="93" customHeight="1">
      <c r="A23" s="207"/>
      <c r="B23" s="230"/>
      <c r="C23" s="230"/>
      <c r="D23" s="257"/>
      <c r="E23" s="257"/>
      <c r="F23" s="145" t="s">
        <v>47</v>
      </c>
      <c r="G23" s="181"/>
      <c r="H23" s="270" t="s">
        <v>192</v>
      </c>
      <c r="I23" s="235">
        <v>2</v>
      </c>
      <c r="J23" s="236">
        <v>200000000</v>
      </c>
      <c r="K23" s="235">
        <v>2</v>
      </c>
      <c r="L23" s="222">
        <v>300000000</v>
      </c>
      <c r="M23" s="235">
        <v>2</v>
      </c>
      <c r="N23" s="222">
        <v>400000000</v>
      </c>
      <c r="O23" s="235">
        <v>2</v>
      </c>
      <c r="P23" s="222">
        <v>585000000</v>
      </c>
      <c r="Q23" s="235">
        <v>2</v>
      </c>
      <c r="R23" s="244">
        <v>700000000</v>
      </c>
      <c r="S23" s="235" t="s">
        <v>230</v>
      </c>
      <c r="T23" s="238" t="s">
        <v>231</v>
      </c>
    </row>
    <row r="24" spans="1:20" ht="81.75" customHeight="1">
      <c r="A24" s="207"/>
      <c r="B24" s="230"/>
      <c r="C24" s="230"/>
      <c r="D24" s="257"/>
      <c r="E24" s="257"/>
      <c r="F24" s="145" t="s">
        <v>43</v>
      </c>
      <c r="G24" s="181"/>
      <c r="H24" s="270" t="s">
        <v>193</v>
      </c>
      <c r="I24" s="235">
        <v>5</v>
      </c>
      <c r="J24" s="237">
        <v>100000000</v>
      </c>
      <c r="K24" s="235">
        <v>5</v>
      </c>
      <c r="L24" s="222">
        <v>300000000</v>
      </c>
      <c r="M24" s="235">
        <v>5</v>
      </c>
      <c r="N24" s="222">
        <v>400000000</v>
      </c>
      <c r="O24" s="235">
        <v>5</v>
      </c>
      <c r="P24" s="222">
        <v>630000000</v>
      </c>
      <c r="Q24" s="235">
        <v>5</v>
      </c>
      <c r="R24" s="244">
        <v>750000000</v>
      </c>
      <c r="S24" s="235" t="s">
        <v>230</v>
      </c>
      <c r="T24" s="238" t="s">
        <v>231</v>
      </c>
    </row>
    <row r="25" spans="1:20" ht="81.75" customHeight="1">
      <c r="A25" s="207"/>
      <c r="B25" s="257"/>
      <c r="C25" s="257"/>
      <c r="D25" s="257"/>
      <c r="E25" s="257"/>
      <c r="F25" s="97" t="s">
        <v>9</v>
      </c>
      <c r="G25" s="208"/>
      <c r="H25" s="270" t="s">
        <v>160</v>
      </c>
      <c r="I25" s="235">
        <v>4</v>
      </c>
      <c r="J25" s="236">
        <v>100000000</v>
      </c>
      <c r="K25" s="235">
        <v>5</v>
      </c>
      <c r="L25" s="222">
        <v>500000000</v>
      </c>
      <c r="M25" s="235">
        <v>6</v>
      </c>
      <c r="N25" s="222">
        <v>600000000</v>
      </c>
      <c r="O25" s="235">
        <v>7</v>
      </c>
      <c r="P25" s="222">
        <v>750000000</v>
      </c>
      <c r="Q25" s="235">
        <v>8</v>
      </c>
      <c r="R25" s="244">
        <v>900000000</v>
      </c>
      <c r="S25" s="235" t="s">
        <v>230</v>
      </c>
      <c r="T25" s="238" t="s">
        <v>231</v>
      </c>
    </row>
    <row r="26" spans="1:20" ht="134.25" customHeight="1">
      <c r="A26" s="207"/>
      <c r="B26" s="184"/>
      <c r="C26" s="258"/>
      <c r="D26" s="184" t="s">
        <v>159</v>
      </c>
      <c r="E26" s="195" t="s">
        <v>295</v>
      </c>
      <c r="F26" s="177" t="s">
        <v>206</v>
      </c>
      <c r="G26" s="183"/>
      <c r="H26" s="158" t="s">
        <v>236</v>
      </c>
      <c r="I26" s="232" t="s">
        <v>291</v>
      </c>
      <c r="J26" s="157">
        <f>SUM(J27:J30)</f>
        <v>2510000000</v>
      </c>
      <c r="K26" s="232" t="s">
        <v>292</v>
      </c>
      <c r="L26" s="157">
        <f>SUM(L27:L30)</f>
        <v>3660000000</v>
      </c>
      <c r="M26" s="232" t="s">
        <v>292</v>
      </c>
      <c r="N26" s="157">
        <f>SUM(N27:N30)</f>
        <v>7840000000</v>
      </c>
      <c r="O26" s="232" t="s">
        <v>292</v>
      </c>
      <c r="P26" s="157">
        <v>24670000000</v>
      </c>
      <c r="Q26" s="232" t="s">
        <v>292</v>
      </c>
      <c r="R26" s="157">
        <v>74190000000</v>
      </c>
      <c r="S26" s="235" t="s">
        <v>230</v>
      </c>
      <c r="T26" s="238" t="s">
        <v>231</v>
      </c>
    </row>
    <row r="27" spans="1:20" ht="65.25" customHeight="1">
      <c r="A27" s="209"/>
      <c r="B27" s="97"/>
      <c r="C27" s="97"/>
      <c r="D27" s="97"/>
      <c r="E27" s="97"/>
      <c r="F27" s="97" t="s">
        <v>86</v>
      </c>
      <c r="G27" s="185"/>
      <c r="H27" s="270" t="s">
        <v>98</v>
      </c>
      <c r="I27" s="222">
        <v>1</v>
      </c>
      <c r="J27" s="236">
        <v>15000000</v>
      </c>
      <c r="K27" s="222">
        <v>1</v>
      </c>
      <c r="L27" s="222">
        <v>25000000</v>
      </c>
      <c r="M27" s="222">
        <v>1</v>
      </c>
      <c r="N27" s="222">
        <v>30000000</v>
      </c>
      <c r="O27" s="222">
        <v>1</v>
      </c>
      <c r="P27" s="222">
        <v>35000000</v>
      </c>
      <c r="Q27" s="222">
        <v>1</v>
      </c>
      <c r="R27" s="222">
        <v>40000000</v>
      </c>
      <c r="S27" s="235" t="s">
        <v>230</v>
      </c>
      <c r="T27" s="238" t="s">
        <v>231</v>
      </c>
    </row>
    <row r="28" spans="1:20" ht="78" customHeight="1">
      <c r="A28" s="14"/>
      <c r="B28" s="230"/>
      <c r="C28" s="230"/>
      <c r="D28" s="177"/>
      <c r="E28" s="177"/>
      <c r="F28" s="97" t="s">
        <v>87</v>
      </c>
      <c r="G28" s="185"/>
      <c r="H28" s="270" t="s">
        <v>142</v>
      </c>
      <c r="I28" s="222" t="s">
        <v>143</v>
      </c>
      <c r="J28" s="236">
        <v>2000000000</v>
      </c>
      <c r="K28" s="235" t="s">
        <v>143</v>
      </c>
      <c r="L28" s="222">
        <v>2500000000</v>
      </c>
      <c r="M28" s="235" t="s">
        <v>144</v>
      </c>
      <c r="N28" s="222">
        <v>6500000000</v>
      </c>
      <c r="O28" s="235" t="s">
        <v>144</v>
      </c>
      <c r="P28" s="222">
        <v>24440000000</v>
      </c>
      <c r="Q28" s="235" t="s">
        <v>143</v>
      </c>
      <c r="R28" s="222">
        <v>73940000000</v>
      </c>
      <c r="S28" s="235" t="s">
        <v>230</v>
      </c>
      <c r="T28" s="238" t="s">
        <v>231</v>
      </c>
    </row>
    <row r="29" spans="1:20" ht="93.75" customHeight="1">
      <c r="A29" s="209"/>
      <c r="B29" s="177"/>
      <c r="C29" s="230"/>
      <c r="D29" s="177"/>
      <c r="E29" s="177"/>
      <c r="F29" s="97" t="s">
        <v>88</v>
      </c>
      <c r="G29" s="185"/>
      <c r="H29" s="270" t="s">
        <v>137</v>
      </c>
      <c r="I29" s="222" t="s">
        <v>101</v>
      </c>
      <c r="J29" s="236">
        <v>200000000</v>
      </c>
      <c r="K29" s="222" t="s">
        <v>101</v>
      </c>
      <c r="L29" s="222">
        <v>300000000</v>
      </c>
      <c r="M29" s="222" t="s">
        <v>101</v>
      </c>
      <c r="N29" s="222">
        <v>500000000</v>
      </c>
      <c r="O29" s="222" t="s">
        <v>101</v>
      </c>
      <c r="P29" s="222">
        <v>100000000</v>
      </c>
      <c r="Q29" s="222" t="s">
        <v>101</v>
      </c>
      <c r="R29" s="222">
        <v>100000000</v>
      </c>
      <c r="S29" s="235" t="s">
        <v>230</v>
      </c>
      <c r="T29" s="238" t="s">
        <v>231</v>
      </c>
    </row>
    <row r="30" spans="1:20" ht="146.25" customHeight="1">
      <c r="A30" s="209"/>
      <c r="B30" s="177"/>
      <c r="C30" s="230"/>
      <c r="D30" s="177"/>
      <c r="E30" s="177"/>
      <c r="F30" s="97" t="s">
        <v>89</v>
      </c>
      <c r="G30" s="186"/>
      <c r="H30" s="270" t="s">
        <v>138</v>
      </c>
      <c r="I30" s="235" t="s">
        <v>139</v>
      </c>
      <c r="J30" s="236">
        <v>295000000</v>
      </c>
      <c r="K30" s="235" t="s">
        <v>140</v>
      </c>
      <c r="L30" s="222">
        <v>835000000</v>
      </c>
      <c r="M30" s="235" t="s">
        <v>141</v>
      </c>
      <c r="N30" s="222">
        <v>810000000</v>
      </c>
      <c r="O30" s="235" t="s">
        <v>247</v>
      </c>
      <c r="P30" s="222">
        <v>130000000</v>
      </c>
      <c r="Q30" s="235">
        <v>5</v>
      </c>
      <c r="R30" s="222">
        <v>150000000</v>
      </c>
      <c r="S30" s="235" t="s">
        <v>230</v>
      </c>
      <c r="T30" s="238" t="s">
        <v>231</v>
      </c>
    </row>
    <row r="31" spans="1:20" s="23" customFormat="1" ht="83.25" customHeight="1">
      <c r="A31" s="14"/>
      <c r="B31" s="184"/>
      <c r="C31" s="97" t="s">
        <v>299</v>
      </c>
      <c r="D31" s="97" t="s">
        <v>168</v>
      </c>
      <c r="E31" s="195" t="s">
        <v>296</v>
      </c>
      <c r="F31" s="92" t="s">
        <v>266</v>
      </c>
      <c r="G31" s="93"/>
      <c r="H31" s="271" t="s">
        <v>237</v>
      </c>
      <c r="I31" s="210">
        <v>7</v>
      </c>
      <c r="J31" s="157">
        <f>SUM(J32:J35)</f>
        <v>170000000</v>
      </c>
      <c r="K31" s="210">
        <v>8</v>
      </c>
      <c r="L31" s="157">
        <f>SUM(L32:L35)</f>
        <v>320000000</v>
      </c>
      <c r="M31" s="210">
        <v>8</v>
      </c>
      <c r="N31" s="157">
        <f>SUM(N32:N35)</f>
        <v>400000000</v>
      </c>
      <c r="O31" s="210">
        <v>8</v>
      </c>
      <c r="P31" s="157">
        <f>SUM(P32:P35)</f>
        <v>470000000</v>
      </c>
      <c r="Q31" s="210">
        <v>8</v>
      </c>
      <c r="R31" s="211">
        <f>SUM(R32:R35)</f>
        <v>580000000</v>
      </c>
      <c r="S31" s="235" t="s">
        <v>230</v>
      </c>
      <c r="T31" s="238" t="s">
        <v>231</v>
      </c>
    </row>
    <row r="32" spans="1:20" s="23" customFormat="1" ht="58.5" customHeight="1">
      <c r="A32" s="14"/>
      <c r="B32" s="97"/>
      <c r="C32" s="177"/>
      <c r="D32" s="97"/>
      <c r="E32" s="97"/>
      <c r="F32" s="95" t="s">
        <v>0</v>
      </c>
      <c r="G32" s="96"/>
      <c r="H32" s="270" t="s">
        <v>131</v>
      </c>
      <c r="I32" s="239">
        <v>4</v>
      </c>
      <c r="J32" s="240">
        <v>40000000</v>
      </c>
      <c r="K32" s="239">
        <v>4</v>
      </c>
      <c r="L32" s="240">
        <v>60000000</v>
      </c>
      <c r="M32" s="239">
        <v>4</v>
      </c>
      <c r="N32" s="240">
        <v>70000000</v>
      </c>
      <c r="O32" s="239">
        <v>4</v>
      </c>
      <c r="P32" s="240">
        <v>80000000</v>
      </c>
      <c r="Q32" s="239">
        <v>4</v>
      </c>
      <c r="R32" s="248">
        <v>100000000</v>
      </c>
      <c r="S32" s="235" t="s">
        <v>230</v>
      </c>
      <c r="T32" s="238" t="s">
        <v>231</v>
      </c>
    </row>
    <row r="33" spans="1:20" ht="72" customHeight="1">
      <c r="A33" s="14"/>
      <c r="B33" s="177"/>
      <c r="C33" s="184"/>
      <c r="D33" s="177"/>
      <c r="E33" s="177"/>
      <c r="F33" s="97" t="s">
        <v>83</v>
      </c>
      <c r="G33" s="102"/>
      <c r="H33" s="270" t="s">
        <v>84</v>
      </c>
      <c r="I33" s="239">
        <v>4</v>
      </c>
      <c r="J33" s="240">
        <v>50000000</v>
      </c>
      <c r="K33" s="239">
        <v>4</v>
      </c>
      <c r="L33" s="240">
        <v>100000000</v>
      </c>
      <c r="M33" s="239">
        <v>4</v>
      </c>
      <c r="N33" s="240">
        <v>130000000</v>
      </c>
      <c r="O33" s="239">
        <v>4</v>
      </c>
      <c r="P33" s="240">
        <v>150000000</v>
      </c>
      <c r="Q33" s="239">
        <v>4</v>
      </c>
      <c r="R33" s="248">
        <v>180000000</v>
      </c>
      <c r="S33" s="235" t="s">
        <v>230</v>
      </c>
      <c r="T33" s="238" t="s">
        <v>231</v>
      </c>
    </row>
    <row r="34" spans="1:20" ht="90" customHeight="1">
      <c r="A34" s="212"/>
      <c r="B34" s="177"/>
      <c r="C34" s="184" t="s">
        <v>274</v>
      </c>
      <c r="D34" s="177"/>
      <c r="E34" s="195" t="s">
        <v>297</v>
      </c>
      <c r="F34" s="213" t="s">
        <v>211</v>
      </c>
      <c r="G34" s="214"/>
      <c r="H34" s="271" t="s">
        <v>238</v>
      </c>
      <c r="I34" s="263">
        <v>25</v>
      </c>
      <c r="J34" s="157">
        <f>SUM(J35:J35)</f>
        <v>40000000</v>
      </c>
      <c r="K34" s="263">
        <v>25</v>
      </c>
      <c r="L34" s="157">
        <f>SUM(L35:L35)</f>
        <v>80000000</v>
      </c>
      <c r="M34" s="263">
        <v>25</v>
      </c>
      <c r="N34" s="157">
        <f>SUM(N35:N35)</f>
        <v>100000000</v>
      </c>
      <c r="O34" s="263">
        <v>25</v>
      </c>
      <c r="P34" s="157">
        <f>SUM(P35:P35)</f>
        <v>120000000</v>
      </c>
      <c r="Q34" s="263">
        <v>25</v>
      </c>
      <c r="R34" s="211">
        <f>SUM(R35:R35)</f>
        <v>150000000</v>
      </c>
      <c r="S34" s="235" t="s">
        <v>230</v>
      </c>
      <c r="T34" s="238" t="s">
        <v>231</v>
      </c>
    </row>
    <row r="35" spans="1:20" ht="45" customHeight="1">
      <c r="A35" s="212"/>
      <c r="B35" s="97"/>
      <c r="C35" s="97"/>
      <c r="D35" s="97"/>
      <c r="E35" s="97"/>
      <c r="F35" s="97" t="s">
        <v>5</v>
      </c>
      <c r="G35" s="216"/>
      <c r="H35" s="270" t="s">
        <v>6</v>
      </c>
      <c r="I35" s="235">
        <v>2</v>
      </c>
      <c r="J35" s="222">
        <v>40000000</v>
      </c>
      <c r="K35" s="235">
        <v>2</v>
      </c>
      <c r="L35" s="222">
        <v>80000000</v>
      </c>
      <c r="M35" s="235">
        <v>2</v>
      </c>
      <c r="N35" s="222">
        <v>100000000</v>
      </c>
      <c r="O35" s="235">
        <v>2</v>
      </c>
      <c r="P35" s="222">
        <v>120000000</v>
      </c>
      <c r="Q35" s="235">
        <v>2</v>
      </c>
      <c r="R35" s="244">
        <v>150000000</v>
      </c>
      <c r="S35" s="235" t="s">
        <v>230</v>
      </c>
      <c r="T35" s="238" t="s">
        <v>231</v>
      </c>
    </row>
    <row r="36" spans="1:20" ht="119.25" customHeight="1">
      <c r="A36" s="212"/>
      <c r="B36" s="140"/>
      <c r="C36" s="177"/>
      <c r="D36" s="140" t="s">
        <v>158</v>
      </c>
      <c r="E36" s="195" t="s">
        <v>298</v>
      </c>
      <c r="F36" s="177" t="s">
        <v>213</v>
      </c>
      <c r="G36" s="217"/>
      <c r="H36" s="158" t="s">
        <v>239</v>
      </c>
      <c r="I36" s="263">
        <v>80</v>
      </c>
      <c r="J36" s="157">
        <f>SUM(J38:J45)</f>
        <v>850000000</v>
      </c>
      <c r="K36" s="263">
        <v>83</v>
      </c>
      <c r="L36" s="157">
        <f>SUM(L38:L45)</f>
        <v>1080000000</v>
      </c>
      <c r="M36" s="263">
        <v>85</v>
      </c>
      <c r="N36" s="157">
        <f>SUM(N38:N45)</f>
        <v>1215000000</v>
      </c>
      <c r="O36" s="263">
        <v>87</v>
      </c>
      <c r="P36" s="157">
        <f>SUM(P38:P45)</f>
        <v>1385000000</v>
      </c>
      <c r="Q36" s="263">
        <v>90</v>
      </c>
      <c r="R36" s="211">
        <f>SUM(R38:R45)</f>
        <v>1575000000</v>
      </c>
      <c r="S36" s="235" t="s">
        <v>230</v>
      </c>
      <c r="T36" s="238" t="s">
        <v>231</v>
      </c>
    </row>
    <row r="37" spans="1:20" ht="51.75" customHeight="1">
      <c r="A37" s="212"/>
      <c r="B37" s="140"/>
      <c r="C37" s="177"/>
      <c r="D37" s="140"/>
      <c r="E37" s="140"/>
      <c r="F37" s="95" t="s">
        <v>56</v>
      </c>
      <c r="G37" s="217"/>
      <c r="H37" s="159" t="s">
        <v>240</v>
      </c>
      <c r="I37" s="263">
        <v>95</v>
      </c>
      <c r="J37" s="204"/>
      <c r="K37" s="263">
        <v>28</v>
      </c>
      <c r="L37" s="204"/>
      <c r="M37" s="263">
        <v>28</v>
      </c>
      <c r="N37" s="204"/>
      <c r="O37" s="263">
        <v>28</v>
      </c>
      <c r="P37" s="204"/>
      <c r="Q37" s="263">
        <v>28</v>
      </c>
      <c r="R37" s="205"/>
      <c r="S37" s="235" t="s">
        <v>230</v>
      </c>
      <c r="T37" s="238" t="s">
        <v>231</v>
      </c>
    </row>
    <row r="38" spans="1:20" ht="70.5" customHeight="1">
      <c r="A38" s="212"/>
      <c r="B38" s="145"/>
      <c r="C38" s="97"/>
      <c r="D38" s="145"/>
      <c r="E38" s="145"/>
      <c r="F38" s="95" t="s">
        <v>1</v>
      </c>
      <c r="G38" s="218"/>
      <c r="H38" s="106" t="s">
        <v>146</v>
      </c>
      <c r="I38" s="235" t="s">
        <v>308</v>
      </c>
      <c r="J38" s="240">
        <v>150000000</v>
      </c>
      <c r="K38" s="235" t="s">
        <v>308</v>
      </c>
      <c r="L38" s="240">
        <v>175000000</v>
      </c>
      <c r="M38" s="235" t="s">
        <v>308</v>
      </c>
      <c r="N38" s="240">
        <v>200000000</v>
      </c>
      <c r="O38" s="235" t="s">
        <v>308</v>
      </c>
      <c r="P38" s="240">
        <v>250000000</v>
      </c>
      <c r="Q38" s="235" t="s">
        <v>308</v>
      </c>
      <c r="R38" s="248">
        <v>300000000</v>
      </c>
      <c r="S38" s="235" t="s">
        <v>230</v>
      </c>
      <c r="T38" s="238" t="s">
        <v>231</v>
      </c>
    </row>
    <row r="39" spans="1:20" ht="43.5" customHeight="1">
      <c r="A39" s="212"/>
      <c r="B39" s="145"/>
      <c r="C39" s="140"/>
      <c r="D39" s="145"/>
      <c r="E39" s="145"/>
      <c r="F39" s="95"/>
      <c r="G39" s="202"/>
      <c r="H39" s="106"/>
      <c r="I39" s="235">
        <v>3</v>
      </c>
      <c r="J39" s="249">
        <v>100000000</v>
      </c>
      <c r="K39" s="235">
        <v>3</v>
      </c>
      <c r="L39" s="249">
        <v>150000000</v>
      </c>
      <c r="M39" s="235">
        <v>3</v>
      </c>
      <c r="N39" s="249">
        <v>175000000</v>
      </c>
      <c r="O39" s="235">
        <v>3</v>
      </c>
      <c r="P39" s="249">
        <v>200000000</v>
      </c>
      <c r="Q39" s="235">
        <v>3</v>
      </c>
      <c r="R39" s="200">
        <v>220000000</v>
      </c>
      <c r="S39" s="235" t="s">
        <v>230</v>
      </c>
      <c r="T39" s="238" t="s">
        <v>231</v>
      </c>
    </row>
    <row r="40" spans="1:20" ht="72" customHeight="1">
      <c r="A40" s="212"/>
      <c r="B40" s="259"/>
      <c r="C40" s="140"/>
      <c r="D40" s="259"/>
      <c r="E40" s="259"/>
      <c r="F40" s="95" t="s">
        <v>55</v>
      </c>
      <c r="G40" s="202"/>
      <c r="H40" s="106" t="s">
        <v>145</v>
      </c>
      <c r="I40" s="239">
        <v>3</v>
      </c>
      <c r="J40" s="240">
        <v>150000000</v>
      </c>
      <c r="K40" s="239">
        <v>3</v>
      </c>
      <c r="L40" s="240">
        <v>165000000</v>
      </c>
      <c r="M40" s="239">
        <v>3</v>
      </c>
      <c r="N40" s="240">
        <v>180000000</v>
      </c>
      <c r="O40" s="239">
        <v>3</v>
      </c>
      <c r="P40" s="240">
        <v>200000000</v>
      </c>
      <c r="Q40" s="239">
        <v>3</v>
      </c>
      <c r="R40" s="248">
        <v>220000000</v>
      </c>
      <c r="S40" s="235" t="s">
        <v>230</v>
      </c>
      <c r="T40" s="238" t="s">
        <v>231</v>
      </c>
    </row>
    <row r="41" spans="1:20" ht="63.75" customHeight="1">
      <c r="A41" s="219"/>
      <c r="B41" s="259"/>
      <c r="C41" s="145"/>
      <c r="D41" s="259"/>
      <c r="E41" s="259"/>
      <c r="F41" s="95"/>
      <c r="G41" s="202"/>
      <c r="H41" s="106" t="s">
        <v>134</v>
      </c>
      <c r="I41" s="239">
        <v>2</v>
      </c>
      <c r="J41" s="240">
        <v>150000000</v>
      </c>
      <c r="K41" s="239">
        <v>2</v>
      </c>
      <c r="L41" s="240">
        <v>160000000</v>
      </c>
      <c r="M41" s="239">
        <v>2</v>
      </c>
      <c r="N41" s="240">
        <v>170000000</v>
      </c>
      <c r="O41" s="239">
        <v>2</v>
      </c>
      <c r="P41" s="240">
        <v>180000000</v>
      </c>
      <c r="Q41" s="239">
        <v>2</v>
      </c>
      <c r="R41" s="248">
        <v>200000000</v>
      </c>
      <c r="S41" s="235" t="s">
        <v>230</v>
      </c>
      <c r="T41" s="238" t="s">
        <v>231</v>
      </c>
    </row>
    <row r="42" spans="1:20" ht="64.5" customHeight="1">
      <c r="A42" s="220"/>
      <c r="B42" s="259"/>
      <c r="C42" s="145"/>
      <c r="D42" s="259"/>
      <c r="E42" s="259"/>
      <c r="F42" s="95" t="s">
        <v>2</v>
      </c>
      <c r="G42" s="202"/>
      <c r="H42" s="106" t="s">
        <v>3</v>
      </c>
      <c r="I42" s="239">
        <v>1</v>
      </c>
      <c r="J42" s="240">
        <v>50000000</v>
      </c>
      <c r="K42" s="239">
        <v>2</v>
      </c>
      <c r="L42" s="240">
        <v>100000000</v>
      </c>
      <c r="M42" s="239">
        <v>2</v>
      </c>
      <c r="N42" s="240">
        <v>120000000</v>
      </c>
      <c r="O42" s="239">
        <v>2</v>
      </c>
      <c r="P42" s="240">
        <v>140000000</v>
      </c>
      <c r="Q42" s="239">
        <v>2</v>
      </c>
      <c r="R42" s="248">
        <v>160000000</v>
      </c>
      <c r="S42" s="235" t="s">
        <v>230</v>
      </c>
      <c r="T42" s="238" t="s">
        <v>231</v>
      </c>
    </row>
    <row r="43" spans="1:20" ht="87.75" customHeight="1">
      <c r="A43" s="220"/>
      <c r="B43" s="259"/>
      <c r="C43" s="259"/>
      <c r="D43" s="259"/>
      <c r="E43" s="259"/>
      <c r="F43" s="97" t="s">
        <v>58</v>
      </c>
      <c r="G43" s="221"/>
      <c r="H43" s="270" t="s">
        <v>135</v>
      </c>
      <c r="I43" s="235" t="s">
        <v>308</v>
      </c>
      <c r="J43" s="222" t="s">
        <v>15</v>
      </c>
      <c r="K43" s="235" t="s">
        <v>308</v>
      </c>
      <c r="L43" s="222">
        <v>50000000</v>
      </c>
      <c r="M43" s="235" t="s">
        <v>308</v>
      </c>
      <c r="N43" s="222">
        <v>60000000</v>
      </c>
      <c r="O43" s="235" t="s">
        <v>308</v>
      </c>
      <c r="P43" s="222">
        <v>75000000</v>
      </c>
      <c r="Q43" s="235" t="s">
        <v>308</v>
      </c>
      <c r="R43" s="244">
        <v>100000000</v>
      </c>
      <c r="S43" s="235" t="s">
        <v>230</v>
      </c>
      <c r="T43" s="238" t="s">
        <v>231</v>
      </c>
    </row>
    <row r="44" spans="1:20" ht="59.25" customHeight="1">
      <c r="A44" s="223"/>
      <c r="B44" s="257"/>
      <c r="C44" s="259"/>
      <c r="D44" s="257"/>
      <c r="E44" s="257"/>
      <c r="F44" s="97" t="s">
        <v>57</v>
      </c>
      <c r="G44" s="215"/>
      <c r="H44" s="270" t="s">
        <v>147</v>
      </c>
      <c r="I44" s="235" t="s">
        <v>308</v>
      </c>
      <c r="J44" s="249">
        <v>50000000</v>
      </c>
      <c r="K44" s="235" t="s">
        <v>308</v>
      </c>
      <c r="L44" s="249">
        <v>60000000</v>
      </c>
      <c r="M44" s="235" t="s">
        <v>308</v>
      </c>
      <c r="N44" s="249">
        <v>70000000</v>
      </c>
      <c r="O44" s="235" t="s">
        <v>308</v>
      </c>
      <c r="P44" s="249">
        <v>80000000</v>
      </c>
      <c r="Q44" s="235" t="s">
        <v>308</v>
      </c>
      <c r="R44" s="200">
        <v>100000000</v>
      </c>
      <c r="S44" s="235" t="s">
        <v>230</v>
      </c>
      <c r="T44" s="238" t="s">
        <v>231</v>
      </c>
    </row>
    <row r="45" spans="1:20" ht="81" customHeight="1" thickBot="1">
      <c r="A45" s="14"/>
      <c r="B45" s="145"/>
      <c r="C45" s="259"/>
      <c r="D45" s="257"/>
      <c r="E45" s="257"/>
      <c r="F45" s="182" t="s">
        <v>54</v>
      </c>
      <c r="G45" s="96"/>
      <c r="H45" s="272" t="s">
        <v>167</v>
      </c>
      <c r="I45" s="241">
        <v>3</v>
      </c>
      <c r="J45" s="266">
        <v>200000000</v>
      </c>
      <c r="K45" s="241">
        <v>3</v>
      </c>
      <c r="L45" s="266">
        <v>220000000</v>
      </c>
      <c r="M45" s="241">
        <v>3</v>
      </c>
      <c r="N45" s="266">
        <v>240000000</v>
      </c>
      <c r="O45" s="241">
        <v>3</v>
      </c>
      <c r="P45" s="266">
        <v>260000000</v>
      </c>
      <c r="Q45" s="241">
        <v>3</v>
      </c>
      <c r="R45" s="267">
        <v>275000000</v>
      </c>
      <c r="S45" s="241" t="s">
        <v>230</v>
      </c>
      <c r="T45" s="268" t="s">
        <v>231</v>
      </c>
    </row>
    <row r="46" spans="1:20" ht="123" customHeight="1" thickTop="1">
      <c r="A46" s="187"/>
      <c r="B46" s="140"/>
      <c r="C46" s="259"/>
      <c r="D46" s="140" t="s">
        <v>110</v>
      </c>
      <c r="E46" s="195" t="s">
        <v>215</v>
      </c>
      <c r="F46" s="224" t="s">
        <v>214</v>
      </c>
      <c r="G46" s="225"/>
      <c r="H46" s="226" t="s">
        <v>241</v>
      </c>
      <c r="I46" s="269" t="s">
        <v>18</v>
      </c>
      <c r="J46" s="264">
        <f>SUM(J47:J58)</f>
        <v>495000000</v>
      </c>
      <c r="K46" s="269" t="s">
        <v>18</v>
      </c>
      <c r="L46" s="264">
        <f>SUM(L47:L58)</f>
        <v>690000000</v>
      </c>
      <c r="M46" s="269" t="s">
        <v>18</v>
      </c>
      <c r="N46" s="264">
        <f>SUM(N47:N58)</f>
        <v>790000000</v>
      </c>
      <c r="O46" s="269" t="s">
        <v>18</v>
      </c>
      <c r="P46" s="264">
        <v>914000000</v>
      </c>
      <c r="Q46" s="269" t="s">
        <v>18</v>
      </c>
      <c r="R46" s="265">
        <v>1045000000</v>
      </c>
      <c r="S46" s="250" t="s">
        <v>230</v>
      </c>
      <c r="T46" s="251" t="s">
        <v>231</v>
      </c>
    </row>
    <row r="47" spans="1:20" ht="36.75" customHeight="1">
      <c r="A47" s="227"/>
      <c r="B47" s="145"/>
      <c r="C47" s="257"/>
      <c r="D47" s="145"/>
      <c r="E47" s="145"/>
      <c r="F47" s="97" t="s">
        <v>16</v>
      </c>
      <c r="G47" s="228"/>
      <c r="H47" s="270" t="s">
        <v>17</v>
      </c>
      <c r="I47" s="235" t="s">
        <v>18</v>
      </c>
      <c r="J47" s="222">
        <v>4000000</v>
      </c>
      <c r="K47" s="235" t="s">
        <v>18</v>
      </c>
      <c r="L47" s="222">
        <v>5000000</v>
      </c>
      <c r="M47" s="235" t="s">
        <v>18</v>
      </c>
      <c r="N47" s="222">
        <v>6000000</v>
      </c>
      <c r="O47" s="235" t="s">
        <v>18</v>
      </c>
      <c r="P47" s="222">
        <v>6000000</v>
      </c>
      <c r="Q47" s="235" t="s">
        <v>18</v>
      </c>
      <c r="R47" s="244">
        <v>7000000</v>
      </c>
      <c r="S47" s="235" t="s">
        <v>230</v>
      </c>
      <c r="T47" s="238" t="s">
        <v>231</v>
      </c>
    </row>
    <row r="48" spans="1:20" ht="93.75" customHeight="1">
      <c r="A48" s="227"/>
      <c r="B48" s="230"/>
      <c r="C48" s="145"/>
      <c r="D48" s="230"/>
      <c r="E48" s="230"/>
      <c r="F48" s="97" t="s">
        <v>19</v>
      </c>
      <c r="G48" s="228"/>
      <c r="H48" s="270" t="s">
        <v>126</v>
      </c>
      <c r="I48" s="235" t="s">
        <v>18</v>
      </c>
      <c r="J48" s="222">
        <v>50000000</v>
      </c>
      <c r="K48" s="235" t="s">
        <v>18</v>
      </c>
      <c r="L48" s="222">
        <v>75000000</v>
      </c>
      <c r="M48" s="235" t="s">
        <v>18</v>
      </c>
      <c r="N48" s="222">
        <v>90000000</v>
      </c>
      <c r="O48" s="235" t="s">
        <v>18</v>
      </c>
      <c r="P48" s="222">
        <v>100000000</v>
      </c>
      <c r="Q48" s="235" t="s">
        <v>18</v>
      </c>
      <c r="R48" s="244">
        <v>110000000</v>
      </c>
      <c r="S48" s="235" t="s">
        <v>230</v>
      </c>
      <c r="T48" s="238" t="s">
        <v>231</v>
      </c>
    </row>
    <row r="49" spans="1:20" ht="66.75" customHeight="1">
      <c r="A49" s="227"/>
      <c r="B49" s="230"/>
      <c r="C49" s="140"/>
      <c r="D49" s="230"/>
      <c r="E49" s="230"/>
      <c r="F49" s="97" t="s">
        <v>20</v>
      </c>
      <c r="G49" s="228"/>
      <c r="H49" s="270" t="s">
        <v>125</v>
      </c>
      <c r="I49" s="235" t="s">
        <v>18</v>
      </c>
      <c r="J49" s="222">
        <v>50000000</v>
      </c>
      <c r="K49" s="235" t="s">
        <v>18</v>
      </c>
      <c r="L49" s="222">
        <v>60000000</v>
      </c>
      <c r="M49" s="235" t="s">
        <v>18</v>
      </c>
      <c r="N49" s="222">
        <v>70000000</v>
      </c>
      <c r="O49" s="235" t="s">
        <v>18</v>
      </c>
      <c r="P49" s="222">
        <v>80000000</v>
      </c>
      <c r="Q49" s="235" t="s">
        <v>18</v>
      </c>
      <c r="R49" s="244">
        <v>180000000</v>
      </c>
      <c r="S49" s="235" t="s">
        <v>230</v>
      </c>
      <c r="T49" s="238" t="s">
        <v>231</v>
      </c>
    </row>
    <row r="50" spans="1:20" ht="77.25" customHeight="1">
      <c r="A50" s="227"/>
      <c r="B50" s="230"/>
      <c r="C50" s="145"/>
      <c r="D50" s="230"/>
      <c r="E50" s="230"/>
      <c r="F50" s="97" t="s">
        <v>21</v>
      </c>
      <c r="G50" s="228"/>
      <c r="H50" s="270" t="s">
        <v>111</v>
      </c>
      <c r="I50" s="235" t="s">
        <v>18</v>
      </c>
      <c r="J50" s="222">
        <v>0</v>
      </c>
      <c r="K50" s="235" t="s">
        <v>18</v>
      </c>
      <c r="L50" s="222">
        <v>100000000</v>
      </c>
      <c r="M50" s="235" t="s">
        <v>18</v>
      </c>
      <c r="N50" s="222">
        <v>120000000</v>
      </c>
      <c r="O50" s="235" t="s">
        <v>18</v>
      </c>
      <c r="P50" s="222">
        <v>45000000</v>
      </c>
      <c r="Q50" s="235" t="s">
        <v>18</v>
      </c>
      <c r="R50" s="244">
        <v>45000000</v>
      </c>
      <c r="S50" s="235" t="s">
        <v>230</v>
      </c>
      <c r="T50" s="238" t="s">
        <v>231</v>
      </c>
    </row>
    <row r="51" spans="1:20" ht="36" customHeight="1">
      <c r="A51" s="227"/>
      <c r="B51" s="230"/>
      <c r="C51" s="230"/>
      <c r="D51" s="230"/>
      <c r="E51" s="230"/>
      <c r="F51" s="97" t="s">
        <v>22</v>
      </c>
      <c r="G51" s="228"/>
      <c r="H51" s="270" t="s">
        <v>23</v>
      </c>
      <c r="I51" s="235" t="s">
        <v>18</v>
      </c>
      <c r="J51" s="222">
        <v>50000000</v>
      </c>
      <c r="K51" s="235" t="s">
        <v>18</v>
      </c>
      <c r="L51" s="222">
        <v>60000000</v>
      </c>
      <c r="M51" s="235" t="s">
        <v>18</v>
      </c>
      <c r="N51" s="222">
        <v>70000000</v>
      </c>
      <c r="O51" s="235" t="s">
        <v>18</v>
      </c>
      <c r="P51" s="222">
        <v>75000000</v>
      </c>
      <c r="Q51" s="235" t="s">
        <v>18</v>
      </c>
      <c r="R51" s="244">
        <v>80000000</v>
      </c>
      <c r="S51" s="235" t="s">
        <v>230</v>
      </c>
      <c r="T51" s="238" t="s">
        <v>231</v>
      </c>
    </row>
    <row r="52" spans="1:20" ht="57.75" customHeight="1">
      <c r="A52" s="227"/>
      <c r="B52" s="230"/>
      <c r="C52" s="230"/>
      <c r="D52" s="230"/>
      <c r="E52" s="230"/>
      <c r="F52" s="97" t="s">
        <v>24</v>
      </c>
      <c r="G52" s="228"/>
      <c r="H52" s="270" t="s">
        <v>25</v>
      </c>
      <c r="I52" s="235" t="s">
        <v>18</v>
      </c>
      <c r="J52" s="222">
        <v>18000000</v>
      </c>
      <c r="K52" s="235" t="s">
        <v>18</v>
      </c>
      <c r="L52" s="222">
        <v>20000000</v>
      </c>
      <c r="M52" s="235" t="s">
        <v>18</v>
      </c>
      <c r="N52" s="222">
        <v>25000000</v>
      </c>
      <c r="O52" s="235" t="s">
        <v>18</v>
      </c>
      <c r="P52" s="222">
        <v>30000000</v>
      </c>
      <c r="Q52" s="235" t="s">
        <v>18</v>
      </c>
      <c r="R52" s="244">
        <v>35000000</v>
      </c>
      <c r="S52" s="235" t="s">
        <v>230</v>
      </c>
      <c r="T52" s="238" t="s">
        <v>231</v>
      </c>
    </row>
    <row r="53" spans="1:20" ht="78.75" customHeight="1">
      <c r="A53" s="227"/>
      <c r="B53" s="230"/>
      <c r="C53" s="230"/>
      <c r="D53" s="230"/>
      <c r="E53" s="230"/>
      <c r="F53" s="97" t="s">
        <v>26</v>
      </c>
      <c r="G53" s="228"/>
      <c r="H53" s="270" t="s">
        <v>27</v>
      </c>
      <c r="I53" s="235" t="s">
        <v>18</v>
      </c>
      <c r="J53" s="222">
        <v>10000000</v>
      </c>
      <c r="K53" s="235" t="s">
        <v>18</v>
      </c>
      <c r="L53" s="222">
        <v>12000000</v>
      </c>
      <c r="M53" s="235" t="s">
        <v>18</v>
      </c>
      <c r="N53" s="222">
        <v>14000000</v>
      </c>
      <c r="O53" s="235" t="s">
        <v>18</v>
      </c>
      <c r="P53" s="222">
        <v>16000000</v>
      </c>
      <c r="Q53" s="235" t="s">
        <v>18</v>
      </c>
      <c r="R53" s="244">
        <v>18000000</v>
      </c>
      <c r="S53" s="235" t="s">
        <v>230</v>
      </c>
      <c r="T53" s="238" t="s">
        <v>231</v>
      </c>
    </row>
    <row r="54" spans="1:20" ht="68.25" customHeight="1">
      <c r="A54" s="227"/>
      <c r="B54" s="230"/>
      <c r="C54" s="230"/>
      <c r="D54" s="230"/>
      <c r="E54" s="230"/>
      <c r="F54" s="97" t="s">
        <v>28</v>
      </c>
      <c r="G54" s="228"/>
      <c r="H54" s="270" t="s">
        <v>112</v>
      </c>
      <c r="I54" s="235" t="s">
        <v>18</v>
      </c>
      <c r="J54" s="222">
        <v>43000000</v>
      </c>
      <c r="K54" s="235" t="s">
        <v>18</v>
      </c>
      <c r="L54" s="222">
        <v>50000000</v>
      </c>
      <c r="M54" s="235" t="s">
        <v>18</v>
      </c>
      <c r="N54" s="222">
        <v>50000000</v>
      </c>
      <c r="O54" s="235" t="s">
        <v>18</v>
      </c>
      <c r="P54" s="222">
        <v>40000000</v>
      </c>
      <c r="Q54" s="235" t="s">
        <v>18</v>
      </c>
      <c r="R54" s="244">
        <v>45000000</v>
      </c>
      <c r="S54" s="235" t="s">
        <v>230</v>
      </c>
      <c r="T54" s="238" t="s">
        <v>231</v>
      </c>
    </row>
    <row r="55" spans="1:20" ht="68.25" customHeight="1">
      <c r="A55" s="227"/>
      <c r="B55" s="230"/>
      <c r="C55" s="230"/>
      <c r="D55" s="230"/>
      <c r="E55" s="230"/>
      <c r="F55" s="97" t="s">
        <v>29</v>
      </c>
      <c r="G55" s="228"/>
      <c r="H55" s="270" t="s">
        <v>113</v>
      </c>
      <c r="I55" s="235" t="s">
        <v>18</v>
      </c>
      <c r="J55" s="222">
        <v>5000000</v>
      </c>
      <c r="K55" s="235" t="s">
        <v>18</v>
      </c>
      <c r="L55" s="222">
        <v>8000000</v>
      </c>
      <c r="M55" s="235" t="s">
        <v>18</v>
      </c>
      <c r="N55" s="222">
        <v>10000000</v>
      </c>
      <c r="O55" s="235" t="s">
        <v>18</v>
      </c>
      <c r="P55" s="222">
        <v>12000000</v>
      </c>
      <c r="Q55" s="235" t="s">
        <v>18</v>
      </c>
      <c r="R55" s="244">
        <v>15000000</v>
      </c>
      <c r="S55" s="235" t="s">
        <v>230</v>
      </c>
      <c r="T55" s="238" t="s">
        <v>231</v>
      </c>
    </row>
    <row r="56" spans="1:20" ht="78.75" customHeight="1">
      <c r="A56" s="227"/>
      <c r="B56" s="230"/>
      <c r="C56" s="230"/>
      <c r="D56" s="230"/>
      <c r="E56" s="230"/>
      <c r="F56" s="97" t="s">
        <v>30</v>
      </c>
      <c r="G56" s="228"/>
      <c r="H56" s="270" t="s">
        <v>117</v>
      </c>
      <c r="I56" s="235" t="s">
        <v>18</v>
      </c>
      <c r="J56" s="222">
        <v>60000000</v>
      </c>
      <c r="K56" s="235" t="s">
        <v>18</v>
      </c>
      <c r="L56" s="222">
        <v>65000000</v>
      </c>
      <c r="M56" s="235" t="s">
        <v>18</v>
      </c>
      <c r="N56" s="222">
        <v>70000000</v>
      </c>
      <c r="O56" s="235" t="s">
        <v>18</v>
      </c>
      <c r="P56" s="222">
        <v>75000000</v>
      </c>
      <c r="Q56" s="235" t="s">
        <v>18</v>
      </c>
      <c r="R56" s="244">
        <v>85000000</v>
      </c>
      <c r="S56" s="235" t="s">
        <v>230</v>
      </c>
      <c r="T56" s="238" t="s">
        <v>231</v>
      </c>
    </row>
    <row r="57" spans="1:20" ht="64.5" customHeight="1">
      <c r="A57" s="227"/>
      <c r="B57" s="230"/>
      <c r="C57" s="230"/>
      <c r="D57" s="230"/>
      <c r="E57" s="230"/>
      <c r="F57" s="97" t="s">
        <v>31</v>
      </c>
      <c r="G57" s="228"/>
      <c r="H57" s="270" t="s">
        <v>114</v>
      </c>
      <c r="I57" s="235" t="s">
        <v>18</v>
      </c>
      <c r="J57" s="222">
        <v>100000000</v>
      </c>
      <c r="K57" s="235" t="s">
        <v>18</v>
      </c>
      <c r="L57" s="222">
        <v>120000000</v>
      </c>
      <c r="M57" s="235" t="s">
        <v>18</v>
      </c>
      <c r="N57" s="222">
        <v>140000000</v>
      </c>
      <c r="O57" s="235" t="s">
        <v>18</v>
      </c>
      <c r="P57" s="222">
        <v>210000000</v>
      </c>
      <c r="Q57" s="235" t="s">
        <v>18</v>
      </c>
      <c r="R57" s="244">
        <v>175000000</v>
      </c>
      <c r="S57" s="235" t="s">
        <v>230</v>
      </c>
      <c r="T57" s="238" t="s">
        <v>231</v>
      </c>
    </row>
    <row r="58" spans="1:20" ht="93" customHeight="1">
      <c r="A58" s="227"/>
      <c r="B58" s="230"/>
      <c r="C58" s="230"/>
      <c r="D58" s="230"/>
      <c r="E58" s="230"/>
      <c r="F58" s="97" t="s">
        <v>32</v>
      </c>
      <c r="G58" s="228"/>
      <c r="H58" s="270" t="s">
        <v>115</v>
      </c>
      <c r="I58" s="235" t="s">
        <v>18</v>
      </c>
      <c r="J58" s="222">
        <v>105000000</v>
      </c>
      <c r="K58" s="235" t="s">
        <v>18</v>
      </c>
      <c r="L58" s="222">
        <v>115000000</v>
      </c>
      <c r="M58" s="235" t="s">
        <v>18</v>
      </c>
      <c r="N58" s="222">
        <v>125000000</v>
      </c>
      <c r="O58" s="235" t="s">
        <v>18</v>
      </c>
      <c r="P58" s="222">
        <v>225000000</v>
      </c>
      <c r="Q58" s="235" t="s">
        <v>18</v>
      </c>
      <c r="R58" s="244">
        <v>250000000</v>
      </c>
      <c r="S58" s="235" t="s">
        <v>230</v>
      </c>
      <c r="T58" s="238" t="s">
        <v>231</v>
      </c>
    </row>
    <row r="59" spans="1:20" ht="135.75" customHeight="1">
      <c r="A59" s="227"/>
      <c r="B59" s="230"/>
      <c r="C59" s="230"/>
      <c r="D59" s="230"/>
      <c r="E59" s="195" t="s">
        <v>217</v>
      </c>
      <c r="F59" s="177" t="s">
        <v>216</v>
      </c>
      <c r="G59" s="231"/>
      <c r="H59" s="270" t="s">
        <v>242</v>
      </c>
      <c r="I59" s="232" t="s">
        <v>180</v>
      </c>
      <c r="J59" s="157">
        <f>SUM(J60:J67)</f>
        <v>185000000</v>
      </c>
      <c r="K59" s="232" t="s">
        <v>180</v>
      </c>
      <c r="L59" s="157">
        <f>SUM(L60:L67)</f>
        <v>1776000000</v>
      </c>
      <c r="M59" s="232" t="s">
        <v>180</v>
      </c>
      <c r="N59" s="157">
        <f>SUM(N60:N67)</f>
        <v>1737000000</v>
      </c>
      <c r="O59" s="232" t="s">
        <v>180</v>
      </c>
      <c r="P59" s="157">
        <v>603901000</v>
      </c>
      <c r="Q59" s="232" t="s">
        <v>180</v>
      </c>
      <c r="R59" s="211">
        <v>833901000</v>
      </c>
      <c r="S59" s="235" t="s">
        <v>230</v>
      </c>
      <c r="T59" s="238" t="s">
        <v>231</v>
      </c>
    </row>
    <row r="60" spans="1:20" ht="47.25" customHeight="1">
      <c r="A60" s="227"/>
      <c r="B60" s="177"/>
      <c r="C60" s="230"/>
      <c r="D60" s="177"/>
      <c r="E60" s="177"/>
      <c r="F60" s="97" t="s">
        <v>33</v>
      </c>
      <c r="G60" s="228"/>
      <c r="H60" s="270" t="s">
        <v>116</v>
      </c>
      <c r="I60" s="235" t="s">
        <v>34</v>
      </c>
      <c r="J60" s="222">
        <v>0</v>
      </c>
      <c r="K60" s="235" t="s">
        <v>34</v>
      </c>
      <c r="L60" s="222">
        <v>1500000000</v>
      </c>
      <c r="M60" s="235" t="s">
        <v>34</v>
      </c>
      <c r="N60" s="222">
        <v>1500000000</v>
      </c>
      <c r="O60" s="235" t="s">
        <v>34</v>
      </c>
      <c r="P60" s="222">
        <v>0</v>
      </c>
      <c r="Q60" s="235" t="s">
        <v>34</v>
      </c>
      <c r="R60" s="244">
        <v>0</v>
      </c>
      <c r="S60" s="235" t="s">
        <v>230</v>
      </c>
      <c r="T60" s="238" t="s">
        <v>231</v>
      </c>
    </row>
    <row r="61" spans="1:20" ht="63" customHeight="1">
      <c r="A61" s="227"/>
      <c r="B61" s="177"/>
      <c r="C61" s="230"/>
      <c r="D61" s="177"/>
      <c r="E61" s="177"/>
      <c r="F61" s="97" t="s">
        <v>74</v>
      </c>
      <c r="G61" s="228"/>
      <c r="H61" s="270" t="s">
        <v>118</v>
      </c>
      <c r="I61" s="235" t="s">
        <v>75</v>
      </c>
      <c r="J61" s="222">
        <v>0</v>
      </c>
      <c r="K61" s="235" t="s">
        <v>75</v>
      </c>
      <c r="L61" s="222">
        <v>60000000</v>
      </c>
      <c r="M61" s="235"/>
      <c r="N61" s="222">
        <v>0</v>
      </c>
      <c r="O61" s="235"/>
      <c r="P61" s="222">
        <v>0</v>
      </c>
      <c r="Q61" s="235"/>
      <c r="R61" s="244">
        <v>0</v>
      </c>
      <c r="S61" s="235" t="s">
        <v>230</v>
      </c>
      <c r="T61" s="238" t="s">
        <v>231</v>
      </c>
    </row>
    <row r="62" spans="1:20" ht="48.75" customHeight="1">
      <c r="A62" s="227"/>
      <c r="B62" s="230"/>
      <c r="C62" s="230"/>
      <c r="D62" s="230"/>
      <c r="E62" s="230"/>
      <c r="F62" s="97" t="s">
        <v>35</v>
      </c>
      <c r="G62" s="229"/>
      <c r="H62" s="270" t="s">
        <v>119</v>
      </c>
      <c r="I62" s="235" t="s">
        <v>18</v>
      </c>
      <c r="J62" s="222">
        <v>30000000</v>
      </c>
      <c r="K62" s="235" t="s">
        <v>18</v>
      </c>
      <c r="L62" s="222">
        <v>40000000</v>
      </c>
      <c r="M62" s="235" t="s">
        <v>18</v>
      </c>
      <c r="N62" s="222">
        <v>50000000</v>
      </c>
      <c r="O62" s="235" t="s">
        <v>18</v>
      </c>
      <c r="P62" s="222">
        <v>186754000</v>
      </c>
      <c r="Q62" s="235" t="s">
        <v>18</v>
      </c>
      <c r="R62" s="244">
        <v>186754000</v>
      </c>
      <c r="S62" s="235" t="s">
        <v>230</v>
      </c>
      <c r="T62" s="238" t="s">
        <v>231</v>
      </c>
    </row>
    <row r="63" spans="1:20" ht="46.5" customHeight="1">
      <c r="A63" s="227"/>
      <c r="B63" s="230"/>
      <c r="C63" s="177"/>
      <c r="D63" s="230"/>
      <c r="E63" s="230"/>
      <c r="F63" s="97" t="s">
        <v>36</v>
      </c>
      <c r="G63" s="229"/>
      <c r="H63" s="270" t="s">
        <v>104</v>
      </c>
      <c r="I63" s="235" t="s">
        <v>18</v>
      </c>
      <c r="J63" s="222">
        <v>50000000</v>
      </c>
      <c r="K63" s="235" t="s">
        <v>18</v>
      </c>
      <c r="L63" s="222">
        <v>50000000</v>
      </c>
      <c r="M63" s="235" t="s">
        <v>18</v>
      </c>
      <c r="N63" s="222">
        <v>50000000</v>
      </c>
      <c r="O63" s="235" t="s">
        <v>18</v>
      </c>
      <c r="P63" s="222">
        <v>112147000</v>
      </c>
      <c r="Q63" s="235" t="s">
        <v>18</v>
      </c>
      <c r="R63" s="244">
        <v>112147000</v>
      </c>
      <c r="S63" s="235" t="s">
        <v>230</v>
      </c>
      <c r="T63" s="238" t="s">
        <v>231</v>
      </c>
    </row>
    <row r="64" spans="1:20" ht="81" customHeight="1">
      <c r="A64" s="227"/>
      <c r="B64" s="230"/>
      <c r="C64" s="177"/>
      <c r="D64" s="230"/>
      <c r="E64" s="230"/>
      <c r="F64" s="97" t="s">
        <v>103</v>
      </c>
      <c r="G64" s="229"/>
      <c r="H64" s="270" t="s">
        <v>120</v>
      </c>
      <c r="I64" s="235" t="s">
        <v>18</v>
      </c>
      <c r="J64" s="222">
        <v>50000000</v>
      </c>
      <c r="K64" s="235" t="s">
        <v>18</v>
      </c>
      <c r="L64" s="222">
        <v>50000000</v>
      </c>
      <c r="M64" s="235" t="s">
        <v>18</v>
      </c>
      <c r="N64" s="222">
        <v>50000000</v>
      </c>
      <c r="O64" s="235" t="s">
        <v>18</v>
      </c>
      <c r="P64" s="222">
        <v>200000000</v>
      </c>
      <c r="Q64" s="235" t="s">
        <v>18</v>
      </c>
      <c r="R64" s="244">
        <v>200000000</v>
      </c>
      <c r="S64" s="235" t="s">
        <v>230</v>
      </c>
      <c r="T64" s="238" t="s">
        <v>231</v>
      </c>
    </row>
    <row r="65" spans="1:20" ht="63.75" customHeight="1">
      <c r="A65" s="227"/>
      <c r="B65" s="230"/>
      <c r="C65" s="230"/>
      <c r="D65" s="230"/>
      <c r="E65" s="230"/>
      <c r="F65" s="97" t="s">
        <v>37</v>
      </c>
      <c r="G65" s="229"/>
      <c r="H65" s="270" t="s">
        <v>156</v>
      </c>
      <c r="I65" s="235" t="s">
        <v>18</v>
      </c>
      <c r="J65" s="222">
        <v>30000000</v>
      </c>
      <c r="K65" s="235" t="s">
        <v>18</v>
      </c>
      <c r="L65" s="222">
        <v>45000000</v>
      </c>
      <c r="M65" s="235" t="s">
        <v>18</v>
      </c>
      <c r="N65" s="222">
        <v>50000000</v>
      </c>
      <c r="O65" s="235" t="s">
        <v>18</v>
      </c>
      <c r="P65" s="222">
        <v>60000000</v>
      </c>
      <c r="Q65" s="235" t="s">
        <v>18</v>
      </c>
      <c r="R65" s="244">
        <v>65000000</v>
      </c>
      <c r="S65" s="235" t="s">
        <v>230</v>
      </c>
      <c r="T65" s="238" t="s">
        <v>231</v>
      </c>
    </row>
    <row r="66" spans="1:20" ht="64.5" customHeight="1">
      <c r="A66" s="227"/>
      <c r="B66" s="230"/>
      <c r="C66" s="230"/>
      <c r="D66" s="230"/>
      <c r="E66" s="230"/>
      <c r="F66" s="97" t="s">
        <v>76</v>
      </c>
      <c r="G66" s="229"/>
      <c r="H66" s="270" t="s">
        <v>121</v>
      </c>
      <c r="I66" s="235" t="s">
        <v>18</v>
      </c>
      <c r="J66" s="222">
        <v>20000000</v>
      </c>
      <c r="K66" s="235" t="s">
        <v>18</v>
      </c>
      <c r="L66" s="222">
        <v>25000000</v>
      </c>
      <c r="M66" s="235" t="s">
        <v>18</v>
      </c>
      <c r="N66" s="222">
        <v>30000000</v>
      </c>
      <c r="O66" s="235" t="s">
        <v>18</v>
      </c>
      <c r="P66" s="222">
        <v>35000000</v>
      </c>
      <c r="Q66" s="235" t="s">
        <v>18</v>
      </c>
      <c r="R66" s="244">
        <v>35000000</v>
      </c>
      <c r="S66" s="235" t="s">
        <v>230</v>
      </c>
      <c r="T66" s="238" t="s">
        <v>231</v>
      </c>
    </row>
    <row r="67" spans="1:20" ht="49.5" customHeight="1">
      <c r="A67" s="227"/>
      <c r="B67" s="230"/>
      <c r="C67" s="230"/>
      <c r="D67" s="230"/>
      <c r="E67" s="230"/>
      <c r="F67" s="97" t="s">
        <v>105</v>
      </c>
      <c r="G67" s="229"/>
      <c r="H67" s="270" t="s">
        <v>122</v>
      </c>
      <c r="I67" s="235" t="s">
        <v>18</v>
      </c>
      <c r="J67" s="222">
        <v>5000000</v>
      </c>
      <c r="K67" s="235" t="s">
        <v>18</v>
      </c>
      <c r="L67" s="222">
        <v>6000000</v>
      </c>
      <c r="M67" s="235" t="s">
        <v>18</v>
      </c>
      <c r="N67" s="222">
        <v>7000000</v>
      </c>
      <c r="O67" s="235" t="s">
        <v>18</v>
      </c>
      <c r="P67" s="222">
        <v>10000000</v>
      </c>
      <c r="Q67" s="235" t="s">
        <v>18</v>
      </c>
      <c r="R67" s="244">
        <v>10000000</v>
      </c>
      <c r="S67" s="235" t="s">
        <v>230</v>
      </c>
      <c r="T67" s="238" t="s">
        <v>231</v>
      </c>
    </row>
    <row r="68" spans="1:20" ht="80.25" customHeight="1">
      <c r="A68" s="227"/>
      <c r="B68" s="230"/>
      <c r="C68" s="230"/>
      <c r="D68" s="230"/>
      <c r="E68" s="195" t="s">
        <v>218</v>
      </c>
      <c r="F68" s="177" t="s">
        <v>219</v>
      </c>
      <c r="G68" s="233"/>
      <c r="H68" s="271" t="s">
        <v>243</v>
      </c>
      <c r="I68" s="232" t="s">
        <v>180</v>
      </c>
      <c r="J68" s="157">
        <f>SUM(J69:J69)</f>
        <v>40000000</v>
      </c>
      <c r="K68" s="232" t="s">
        <v>180</v>
      </c>
      <c r="L68" s="157">
        <f>SUM(L69:L69)</f>
        <v>45000000</v>
      </c>
      <c r="M68" s="232" t="s">
        <v>180</v>
      </c>
      <c r="N68" s="157">
        <f>SUM(N69:N69)</f>
        <v>50000000</v>
      </c>
      <c r="O68" s="232" t="s">
        <v>180</v>
      </c>
      <c r="P68" s="157">
        <v>45000000</v>
      </c>
      <c r="Q68" s="232" t="s">
        <v>180</v>
      </c>
      <c r="R68" s="211">
        <v>50000000</v>
      </c>
      <c r="S68" s="235" t="s">
        <v>230</v>
      </c>
      <c r="T68" s="238" t="s">
        <v>231</v>
      </c>
    </row>
    <row r="69" spans="1:20" ht="56.25" customHeight="1">
      <c r="A69" s="227"/>
      <c r="B69" s="177"/>
      <c r="C69" s="230"/>
      <c r="D69" s="177"/>
      <c r="E69" s="177"/>
      <c r="F69" s="97" t="s">
        <v>81</v>
      </c>
      <c r="G69" s="229"/>
      <c r="H69" s="270" t="s">
        <v>100</v>
      </c>
      <c r="I69" s="235" t="s">
        <v>82</v>
      </c>
      <c r="J69" s="222">
        <v>40000000</v>
      </c>
      <c r="K69" s="235" t="s">
        <v>82</v>
      </c>
      <c r="L69" s="222">
        <v>45000000</v>
      </c>
      <c r="M69" s="235" t="s">
        <v>82</v>
      </c>
      <c r="N69" s="222">
        <v>50000000</v>
      </c>
      <c r="O69" s="235" t="s">
        <v>82</v>
      </c>
      <c r="P69" s="222">
        <v>45000000</v>
      </c>
      <c r="Q69" s="235" t="s">
        <v>82</v>
      </c>
      <c r="R69" s="244">
        <v>50000000</v>
      </c>
      <c r="S69" s="235" t="s">
        <v>230</v>
      </c>
      <c r="T69" s="238" t="s">
        <v>231</v>
      </c>
    </row>
    <row r="70" spans="1:20" ht="84" customHeight="1">
      <c r="A70" s="227"/>
      <c r="B70" s="177"/>
      <c r="C70" s="230"/>
      <c r="D70" s="177"/>
      <c r="E70" s="195" t="s">
        <v>220</v>
      </c>
      <c r="F70" s="177" t="s">
        <v>221</v>
      </c>
      <c r="G70" s="233"/>
      <c r="H70" s="271" t="s">
        <v>245</v>
      </c>
      <c r="I70" s="232" t="s">
        <v>77</v>
      </c>
      <c r="J70" s="157">
        <f>SUM(J71:J73)</f>
        <v>170000000</v>
      </c>
      <c r="K70" s="232" t="s">
        <v>77</v>
      </c>
      <c r="L70" s="157">
        <f>SUM(L71:L73)</f>
        <v>205000000</v>
      </c>
      <c r="M70" s="232" t="s">
        <v>77</v>
      </c>
      <c r="N70" s="157">
        <f>SUM(N71:N73)</f>
        <v>245000000</v>
      </c>
      <c r="O70" s="232" t="s">
        <v>77</v>
      </c>
      <c r="P70" s="157">
        <v>180000000</v>
      </c>
      <c r="Q70" s="232" t="s">
        <v>77</v>
      </c>
      <c r="R70" s="211">
        <v>185000000</v>
      </c>
      <c r="S70" s="235" t="s">
        <v>230</v>
      </c>
      <c r="T70" s="238" t="s">
        <v>231</v>
      </c>
    </row>
    <row r="71" spans="1:20" ht="72.75" customHeight="1">
      <c r="A71" s="227"/>
      <c r="B71" s="177"/>
      <c r="C71" s="230"/>
      <c r="D71" s="177"/>
      <c r="E71" s="177"/>
      <c r="F71" s="97" t="s">
        <v>38</v>
      </c>
      <c r="G71" s="229"/>
      <c r="H71" s="270" t="s">
        <v>39</v>
      </c>
      <c r="I71" s="235" t="s">
        <v>77</v>
      </c>
      <c r="J71" s="222">
        <v>70000000</v>
      </c>
      <c r="K71" s="235" t="s">
        <v>77</v>
      </c>
      <c r="L71" s="222">
        <v>80000000</v>
      </c>
      <c r="M71" s="235" t="s">
        <v>77</v>
      </c>
      <c r="N71" s="222">
        <v>90000000</v>
      </c>
      <c r="O71" s="235" t="s">
        <v>77</v>
      </c>
      <c r="P71" s="222">
        <v>150000000</v>
      </c>
      <c r="Q71" s="235" t="s">
        <v>77</v>
      </c>
      <c r="R71" s="244">
        <v>150000000</v>
      </c>
      <c r="S71" s="235" t="s">
        <v>230</v>
      </c>
      <c r="T71" s="238" t="s">
        <v>231</v>
      </c>
    </row>
    <row r="72" spans="1:20" ht="171.75" customHeight="1">
      <c r="A72" s="227"/>
      <c r="B72" s="177"/>
      <c r="C72" s="177"/>
      <c r="D72" s="177"/>
      <c r="E72" s="177"/>
      <c r="F72" s="97" t="s">
        <v>78</v>
      </c>
      <c r="G72" s="229"/>
      <c r="H72" s="270" t="s">
        <v>127</v>
      </c>
      <c r="I72" s="239" t="s">
        <v>77</v>
      </c>
      <c r="J72" s="240">
        <v>20000000</v>
      </c>
      <c r="K72" s="239" t="s">
        <v>77</v>
      </c>
      <c r="L72" s="240">
        <v>25000000</v>
      </c>
      <c r="M72" s="239" t="s">
        <v>77</v>
      </c>
      <c r="N72" s="240">
        <v>30000000</v>
      </c>
      <c r="O72" s="239" t="s">
        <v>77</v>
      </c>
      <c r="P72" s="240">
        <v>30000000</v>
      </c>
      <c r="Q72" s="239" t="s">
        <v>79</v>
      </c>
      <c r="R72" s="248">
        <v>35000000</v>
      </c>
      <c r="S72" s="235" t="s">
        <v>230</v>
      </c>
      <c r="T72" s="238" t="s">
        <v>231</v>
      </c>
    </row>
    <row r="73" spans="1:20" ht="76.5" customHeight="1">
      <c r="A73" s="227"/>
      <c r="B73" s="177"/>
      <c r="C73" s="177"/>
      <c r="D73" s="177"/>
      <c r="E73" s="177"/>
      <c r="F73" s="97" t="s">
        <v>80</v>
      </c>
      <c r="G73" s="229"/>
      <c r="H73" s="270" t="s">
        <v>128</v>
      </c>
      <c r="I73" s="239" t="s">
        <v>77</v>
      </c>
      <c r="J73" s="240">
        <v>80000000</v>
      </c>
      <c r="K73" s="239" t="s">
        <v>77</v>
      </c>
      <c r="L73" s="240">
        <v>100000000</v>
      </c>
      <c r="M73" s="239" t="s">
        <v>77</v>
      </c>
      <c r="N73" s="240">
        <v>125000000</v>
      </c>
      <c r="O73" s="239" t="s">
        <v>77</v>
      </c>
      <c r="P73" s="240">
        <v>135000000</v>
      </c>
      <c r="Q73" s="239" t="s">
        <v>79</v>
      </c>
      <c r="R73" s="248">
        <v>150000000</v>
      </c>
      <c r="S73" s="235" t="s">
        <v>230</v>
      </c>
      <c r="T73" s="238" t="s">
        <v>231</v>
      </c>
    </row>
    <row r="74" spans="1:20" ht="105" customHeight="1">
      <c r="A74" s="227"/>
      <c r="B74" s="177"/>
      <c r="C74" s="177"/>
      <c r="D74" s="177"/>
      <c r="E74" s="195" t="s">
        <v>222</v>
      </c>
      <c r="F74" s="177" t="s">
        <v>223</v>
      </c>
      <c r="G74" s="233"/>
      <c r="H74" s="271" t="s">
        <v>244</v>
      </c>
      <c r="I74" s="263" t="s">
        <v>101</v>
      </c>
      <c r="J74" s="157">
        <f>SUM(J75:J76)</f>
        <v>65000000</v>
      </c>
      <c r="K74" s="263" t="s">
        <v>101</v>
      </c>
      <c r="L74" s="157">
        <f>SUM(L75:L76)</f>
        <v>75000000</v>
      </c>
      <c r="M74" s="263" t="s">
        <v>101</v>
      </c>
      <c r="N74" s="157">
        <f>SUM(N75:N76)</f>
        <v>85000000</v>
      </c>
      <c r="O74" s="263" t="s">
        <v>101</v>
      </c>
      <c r="P74" s="157">
        <f>SUM(P75:P76)</f>
        <v>95000000</v>
      </c>
      <c r="Q74" s="263" t="s">
        <v>101</v>
      </c>
      <c r="R74" s="211">
        <f>SUM(R75:R76)</f>
        <v>105000000</v>
      </c>
      <c r="S74" s="235" t="s">
        <v>230</v>
      </c>
      <c r="T74" s="238" t="s">
        <v>231</v>
      </c>
    </row>
    <row r="75" spans="1:20" ht="135" customHeight="1">
      <c r="A75" s="227"/>
      <c r="B75" s="177"/>
      <c r="C75" s="177"/>
      <c r="D75" s="177"/>
      <c r="E75" s="177"/>
      <c r="F75" s="97" t="s">
        <v>106</v>
      </c>
      <c r="G75" s="229"/>
      <c r="H75" s="270" t="s">
        <v>129</v>
      </c>
      <c r="I75" s="239" t="s">
        <v>101</v>
      </c>
      <c r="J75" s="240">
        <v>35000000</v>
      </c>
      <c r="K75" s="239" t="s">
        <v>101</v>
      </c>
      <c r="L75" s="240">
        <v>40000000</v>
      </c>
      <c r="M75" s="239" t="s">
        <v>101</v>
      </c>
      <c r="N75" s="240">
        <v>45000000</v>
      </c>
      <c r="O75" s="239" t="s">
        <v>101</v>
      </c>
      <c r="P75" s="240">
        <v>50000000</v>
      </c>
      <c r="Q75" s="239" t="s">
        <v>101</v>
      </c>
      <c r="R75" s="248">
        <v>55000000</v>
      </c>
      <c r="S75" s="235" t="s">
        <v>230</v>
      </c>
      <c r="T75" s="238" t="s">
        <v>231</v>
      </c>
    </row>
    <row r="76" spans="1:20" ht="100.5" customHeight="1">
      <c r="A76" s="227"/>
      <c r="B76" s="177"/>
      <c r="C76" s="177"/>
      <c r="D76" s="177"/>
      <c r="E76" s="177"/>
      <c r="F76" s="97" t="s">
        <v>123</v>
      </c>
      <c r="G76" s="229"/>
      <c r="H76" s="270" t="s">
        <v>124</v>
      </c>
      <c r="I76" s="239" t="s">
        <v>130</v>
      </c>
      <c r="J76" s="240">
        <v>30000000</v>
      </c>
      <c r="K76" s="239" t="s">
        <v>102</v>
      </c>
      <c r="L76" s="240">
        <v>35000000</v>
      </c>
      <c r="M76" s="239" t="s">
        <v>102</v>
      </c>
      <c r="N76" s="240">
        <v>40000000</v>
      </c>
      <c r="O76" s="239" t="s">
        <v>102</v>
      </c>
      <c r="P76" s="240">
        <v>45000000</v>
      </c>
      <c r="Q76" s="239" t="s">
        <v>102</v>
      </c>
      <c r="R76" s="248">
        <v>50000000</v>
      </c>
      <c r="S76" s="235" t="s">
        <v>230</v>
      </c>
      <c r="T76" s="238" t="s">
        <v>231</v>
      </c>
    </row>
    <row r="77" ht="12.75">
      <c r="C77" s="260"/>
    </row>
    <row r="78" s="261" customFormat="1" ht="12.75">
      <c r="C78" s="262"/>
    </row>
  </sheetData>
  <sheetProtection/>
  <mergeCells count="16">
    <mergeCell ref="K4:L4"/>
    <mergeCell ref="M4:N4"/>
    <mergeCell ref="O4:P4"/>
    <mergeCell ref="Q4:R4"/>
    <mergeCell ref="S4:S5"/>
    <mergeCell ref="T4:T5"/>
    <mergeCell ref="A1:T1"/>
    <mergeCell ref="B2:T2"/>
    <mergeCell ref="B3:B5"/>
    <mergeCell ref="D3:D5"/>
    <mergeCell ref="E3:E5"/>
    <mergeCell ref="C3:C5"/>
    <mergeCell ref="F3:G5"/>
    <mergeCell ref="H3:H5"/>
    <mergeCell ref="I3:T3"/>
    <mergeCell ref="I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6" sqref="B6:B9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19.57421875" style="0" customWidth="1"/>
    <col min="4" max="4" width="7.421875" style="0" customWidth="1"/>
    <col min="5" max="5" width="14.7109375" style="0" bestFit="1" customWidth="1"/>
    <col min="6" max="6" width="8.7109375" style="0" bestFit="1" customWidth="1"/>
    <col min="7" max="7" width="9.8515625" style="0" customWidth="1"/>
    <col min="8" max="8" width="9.57421875" style="0" customWidth="1"/>
    <col min="9" max="9" width="11.421875" style="0" bestFit="1" customWidth="1"/>
    <col min="10" max="10" width="39.421875" style="0" bestFit="1" customWidth="1"/>
  </cols>
  <sheetData>
    <row r="1" spans="1:10" ht="18.75">
      <c r="A1" s="408" t="s">
        <v>250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8.75">
      <c r="A2" s="408" t="s">
        <v>251</v>
      </c>
      <c r="B2" s="408"/>
      <c r="C2" s="408"/>
      <c r="D2" s="408"/>
      <c r="E2" s="408"/>
      <c r="F2" s="408"/>
      <c r="G2" s="408"/>
      <c r="H2" s="408"/>
      <c r="I2" s="408"/>
      <c r="J2" s="408"/>
    </row>
    <row r="4" ht="21.75" customHeight="1">
      <c r="A4" t="s">
        <v>252</v>
      </c>
    </row>
    <row r="5" spans="1:10" ht="23.25" customHeight="1">
      <c r="A5" s="172" t="s">
        <v>107</v>
      </c>
      <c r="B5" s="172" t="s">
        <v>109</v>
      </c>
      <c r="C5" s="172" t="s">
        <v>253</v>
      </c>
      <c r="D5" s="172" t="s">
        <v>254</v>
      </c>
      <c r="E5" s="172" t="s">
        <v>255</v>
      </c>
      <c r="F5" s="172" t="s">
        <v>256</v>
      </c>
      <c r="G5" s="172" t="s">
        <v>232</v>
      </c>
      <c r="H5" s="172" t="s">
        <v>257</v>
      </c>
      <c r="I5" s="172" t="s">
        <v>258</v>
      </c>
      <c r="J5" s="172" t="s">
        <v>259</v>
      </c>
    </row>
    <row r="6" spans="1:10" ht="23.25" customHeight="1">
      <c r="A6" s="409">
        <v>1</v>
      </c>
      <c r="B6" s="405"/>
      <c r="C6" s="405"/>
      <c r="D6" s="405"/>
      <c r="E6" s="405"/>
      <c r="F6" s="172" t="s">
        <v>260</v>
      </c>
      <c r="G6" s="173"/>
      <c r="H6" s="173"/>
      <c r="I6" s="173"/>
      <c r="J6" s="174" t="s">
        <v>264</v>
      </c>
    </row>
    <row r="7" spans="1:10" ht="23.25" customHeight="1">
      <c r="A7" s="410"/>
      <c r="B7" s="406"/>
      <c r="C7" s="406"/>
      <c r="D7" s="406"/>
      <c r="E7" s="406"/>
      <c r="F7" s="172" t="s">
        <v>261</v>
      </c>
      <c r="G7" s="173"/>
      <c r="H7" s="173"/>
      <c r="I7" s="173"/>
      <c r="J7" s="175"/>
    </row>
    <row r="8" spans="1:10" ht="23.25" customHeight="1">
      <c r="A8" s="410"/>
      <c r="B8" s="406"/>
      <c r="C8" s="406"/>
      <c r="D8" s="406"/>
      <c r="E8" s="406"/>
      <c r="F8" s="172" t="s">
        <v>262</v>
      </c>
      <c r="G8" s="173"/>
      <c r="H8" s="173"/>
      <c r="I8" s="173"/>
      <c r="J8" s="175" t="s">
        <v>265</v>
      </c>
    </row>
    <row r="9" spans="1:10" ht="23.25" customHeight="1">
      <c r="A9" s="411"/>
      <c r="B9" s="407"/>
      <c r="C9" s="407"/>
      <c r="D9" s="407"/>
      <c r="E9" s="407"/>
      <c r="F9" s="172" t="s">
        <v>263</v>
      </c>
      <c r="G9" s="173"/>
      <c r="H9" s="173"/>
      <c r="I9" s="173"/>
      <c r="J9" s="176"/>
    </row>
    <row r="10" spans="1:10" ht="23.25" customHeight="1">
      <c r="A10" s="409">
        <v>2</v>
      </c>
      <c r="B10" s="405"/>
      <c r="C10" s="405"/>
      <c r="D10" s="405"/>
      <c r="E10" s="405"/>
      <c r="F10" s="172" t="s">
        <v>260</v>
      </c>
      <c r="G10" s="173"/>
      <c r="H10" s="173"/>
      <c r="I10" s="173"/>
      <c r="J10" s="174" t="s">
        <v>264</v>
      </c>
    </row>
    <row r="11" spans="1:10" ht="23.25" customHeight="1">
      <c r="A11" s="410"/>
      <c r="B11" s="406"/>
      <c r="C11" s="406"/>
      <c r="D11" s="406"/>
      <c r="E11" s="406"/>
      <c r="F11" s="172" t="s">
        <v>261</v>
      </c>
      <c r="G11" s="173"/>
      <c r="H11" s="173"/>
      <c r="I11" s="173"/>
      <c r="J11" s="175"/>
    </row>
    <row r="12" spans="1:10" ht="23.25" customHeight="1">
      <c r="A12" s="410"/>
      <c r="B12" s="406"/>
      <c r="C12" s="406"/>
      <c r="D12" s="406"/>
      <c r="E12" s="406"/>
      <c r="F12" s="172" t="s">
        <v>262</v>
      </c>
      <c r="G12" s="173"/>
      <c r="H12" s="173"/>
      <c r="I12" s="173"/>
      <c r="J12" s="175" t="s">
        <v>265</v>
      </c>
    </row>
    <row r="13" spans="1:10" ht="23.25" customHeight="1">
      <c r="A13" s="411"/>
      <c r="B13" s="407"/>
      <c r="C13" s="407"/>
      <c r="D13" s="407"/>
      <c r="E13" s="407"/>
      <c r="F13" s="172" t="s">
        <v>263</v>
      </c>
      <c r="G13" s="173"/>
      <c r="H13" s="173"/>
      <c r="I13" s="173"/>
      <c r="J13" s="176"/>
    </row>
    <row r="14" spans="1:10" ht="23.25" customHeight="1">
      <c r="A14" s="173"/>
      <c r="B14" s="173"/>
      <c r="C14" s="173"/>
      <c r="D14" s="173"/>
      <c r="E14" s="173"/>
      <c r="F14" s="172"/>
      <c r="G14" s="173"/>
      <c r="H14" s="173"/>
      <c r="I14" s="173"/>
      <c r="J14" s="173"/>
    </row>
  </sheetData>
  <sheetProtection/>
  <mergeCells count="12">
    <mergeCell ref="C6:C9"/>
    <mergeCell ref="A10:A13"/>
    <mergeCell ref="B10:B13"/>
    <mergeCell ref="C10:C13"/>
    <mergeCell ref="A1:J1"/>
    <mergeCell ref="A2:J2"/>
    <mergeCell ref="D6:D9"/>
    <mergeCell ref="E6:E9"/>
    <mergeCell ref="D10:D13"/>
    <mergeCell ref="E10:E13"/>
    <mergeCell ref="A6:A9"/>
    <mergeCell ref="B6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6"/>
  <sheetViews>
    <sheetView tabSelected="1" zoomScale="66" zoomScaleNormal="66" workbookViewId="0" topLeftCell="B25">
      <selection activeCell="G12" sqref="G12"/>
    </sheetView>
  </sheetViews>
  <sheetFormatPr defaultColWidth="9.28125" defaultRowHeight="15"/>
  <cols>
    <col min="1" max="1" width="3.8515625" style="1" hidden="1" customWidth="1"/>
    <col min="2" max="2" width="18.421875" style="252" customWidth="1"/>
    <col min="3" max="3" width="13.140625" style="252" customWidth="1"/>
    <col min="4" max="4" width="14.57421875" style="254" customWidth="1"/>
    <col min="5" max="5" width="15.8515625" style="254" customWidth="1"/>
    <col min="6" max="6" width="14.28125" style="1" customWidth="1"/>
    <col min="7" max="7" width="16.00390625" style="253" customWidth="1"/>
    <col min="8" max="8" width="3.28125" style="253" hidden="1" customWidth="1"/>
    <col min="9" max="9" width="12.421875" style="253" customWidth="1"/>
    <col min="10" max="10" width="15.57421875" style="255" customWidth="1"/>
    <col min="11" max="11" width="15.421875" style="255" customWidth="1"/>
    <col min="12" max="17" width="0.85546875" style="1" hidden="1" customWidth="1"/>
    <col min="18" max="23" width="5.7109375" style="1" customWidth="1"/>
    <col min="24" max="24" width="9.7109375" style="1" customWidth="1"/>
    <col min="25" max="25" width="19.8515625" style="1" customWidth="1"/>
    <col min="26" max="26" width="9.7109375" style="1" customWidth="1"/>
    <col min="27" max="27" width="20.8515625" style="1" customWidth="1"/>
    <col min="28" max="28" width="8.140625" style="1" customWidth="1"/>
    <col min="29" max="29" width="8.8515625" style="1" customWidth="1"/>
    <col min="30" max="16384" width="9.28125" style="1" customWidth="1"/>
  </cols>
  <sheetData>
    <row r="1" spans="1:29" ht="20.25" customHeight="1">
      <c r="A1" s="387" t="s">
        <v>224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</row>
    <row r="2" spans="1:29" ht="22.5" customHeight="1">
      <c r="A2" s="188" t="s">
        <v>40</v>
      </c>
      <c r="B2" s="234" t="s">
        <v>273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1:29" ht="27" customHeight="1">
      <c r="A3" s="395" t="s">
        <v>107</v>
      </c>
      <c r="B3" s="389" t="s">
        <v>108</v>
      </c>
      <c r="C3" s="392" t="s">
        <v>267</v>
      </c>
      <c r="D3" s="389" t="s">
        <v>109</v>
      </c>
      <c r="E3" s="389" t="s">
        <v>275</v>
      </c>
      <c r="F3" s="389" t="s">
        <v>200</v>
      </c>
      <c r="G3" s="395" t="s">
        <v>277</v>
      </c>
      <c r="H3" s="392"/>
      <c r="I3" s="389" t="s">
        <v>278</v>
      </c>
      <c r="J3" s="389" t="s">
        <v>276</v>
      </c>
      <c r="K3" s="389" t="s">
        <v>279</v>
      </c>
      <c r="L3" s="399" t="s">
        <v>227</v>
      </c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0"/>
    </row>
    <row r="4" spans="1:29" ht="33" customHeight="1">
      <c r="A4" s="396"/>
      <c r="B4" s="390"/>
      <c r="C4" s="393"/>
      <c r="D4" s="390"/>
      <c r="E4" s="390"/>
      <c r="F4" s="390"/>
      <c r="G4" s="396"/>
      <c r="H4" s="393"/>
      <c r="I4" s="390"/>
      <c r="J4" s="390"/>
      <c r="K4" s="390"/>
      <c r="L4" s="399">
        <v>2017</v>
      </c>
      <c r="M4" s="400"/>
      <c r="N4" s="399">
        <v>2018</v>
      </c>
      <c r="O4" s="400"/>
      <c r="P4" s="399">
        <v>2019</v>
      </c>
      <c r="Q4" s="400"/>
      <c r="R4" s="398">
        <v>2017</v>
      </c>
      <c r="S4" s="398"/>
      <c r="T4" s="398">
        <v>2018</v>
      </c>
      <c r="U4" s="398"/>
      <c r="V4" s="398">
        <v>2019</v>
      </c>
      <c r="W4" s="398"/>
      <c r="X4" s="399">
        <v>2020</v>
      </c>
      <c r="Y4" s="400"/>
      <c r="Z4" s="399">
        <v>2021</v>
      </c>
      <c r="AA4" s="401"/>
      <c r="AB4" s="402" t="s">
        <v>228</v>
      </c>
      <c r="AC4" s="403" t="s">
        <v>229</v>
      </c>
    </row>
    <row r="5" spans="1:29" ht="18.75" customHeight="1">
      <c r="A5" s="397"/>
      <c r="B5" s="391"/>
      <c r="C5" s="394"/>
      <c r="D5" s="391"/>
      <c r="E5" s="391"/>
      <c r="F5" s="391"/>
      <c r="G5" s="397"/>
      <c r="H5" s="394"/>
      <c r="I5" s="391"/>
      <c r="J5" s="391"/>
      <c r="K5" s="391"/>
      <c r="L5" s="277" t="s">
        <v>232</v>
      </c>
      <c r="M5" s="278" t="s">
        <v>233</v>
      </c>
      <c r="N5" s="277" t="s">
        <v>232</v>
      </c>
      <c r="O5" s="278" t="s">
        <v>233</v>
      </c>
      <c r="P5" s="277" t="s">
        <v>232</v>
      </c>
      <c r="Q5" s="278" t="s">
        <v>233</v>
      </c>
      <c r="R5" s="278"/>
      <c r="S5" s="278"/>
      <c r="T5" s="278"/>
      <c r="U5" s="278"/>
      <c r="V5" s="278"/>
      <c r="W5" s="278"/>
      <c r="X5" s="277" t="s">
        <v>232</v>
      </c>
      <c r="Y5" s="278" t="s">
        <v>233</v>
      </c>
      <c r="Z5" s="277" t="s">
        <v>232</v>
      </c>
      <c r="AA5" s="278" t="s">
        <v>233</v>
      </c>
      <c r="AB5" s="402"/>
      <c r="AC5" s="404"/>
    </row>
    <row r="6" spans="1:29" s="252" customFormat="1" ht="58.5" customHeight="1">
      <c r="A6" s="194"/>
      <c r="B6" s="281" t="s">
        <v>362</v>
      </c>
      <c r="C6" s="281" t="s">
        <v>328</v>
      </c>
      <c r="D6" s="281"/>
      <c r="E6" s="282"/>
      <c r="F6" s="283"/>
      <c r="G6" s="281"/>
      <c r="H6" s="284"/>
      <c r="I6" s="285"/>
      <c r="J6" s="286"/>
      <c r="K6" s="285"/>
      <c r="L6" s="287">
        <v>117</v>
      </c>
      <c r="M6" s="288"/>
      <c r="N6" s="287">
        <v>136</v>
      </c>
      <c r="O6" s="288"/>
      <c r="P6" s="287">
        <v>149</v>
      </c>
      <c r="Q6" s="288"/>
      <c r="R6" s="288"/>
      <c r="S6" s="288"/>
      <c r="T6" s="288"/>
      <c r="U6" s="288"/>
      <c r="V6" s="288"/>
      <c r="W6" s="288"/>
      <c r="X6" s="355">
        <v>0.2</v>
      </c>
      <c r="Y6" s="288"/>
      <c r="Z6" s="355">
        <v>0.25</v>
      </c>
      <c r="AA6" s="289"/>
      <c r="AB6" s="281"/>
      <c r="AC6" s="290"/>
    </row>
    <row r="7" spans="1:29" s="254" customFormat="1" ht="64.5" customHeight="1">
      <c r="A7" s="194"/>
      <c r="B7" s="191"/>
      <c r="C7" s="191"/>
      <c r="D7" s="281" t="s">
        <v>329</v>
      </c>
      <c r="E7" s="281" t="s">
        <v>330</v>
      </c>
      <c r="F7" s="283"/>
      <c r="G7" s="281"/>
      <c r="H7" s="284"/>
      <c r="I7" s="285"/>
      <c r="J7" s="286"/>
      <c r="K7" s="285"/>
      <c r="L7" s="287">
        <v>117</v>
      </c>
      <c r="M7" s="288"/>
      <c r="N7" s="287">
        <v>136</v>
      </c>
      <c r="O7" s="288"/>
      <c r="P7" s="287">
        <v>149</v>
      </c>
      <c r="Q7" s="288"/>
      <c r="R7" s="288"/>
      <c r="S7" s="288"/>
      <c r="T7" s="288"/>
      <c r="U7" s="288"/>
      <c r="V7" s="288"/>
      <c r="W7" s="288"/>
      <c r="X7" s="355">
        <v>0.25</v>
      </c>
      <c r="Y7" s="288"/>
      <c r="Z7" s="355">
        <v>0.3</v>
      </c>
      <c r="AA7" s="289"/>
      <c r="AB7" s="281"/>
      <c r="AC7" s="290"/>
    </row>
    <row r="8" spans="1:29" s="253" customFormat="1" ht="51.75" customHeight="1">
      <c r="A8" s="194"/>
      <c r="B8" s="191"/>
      <c r="C8" s="191"/>
      <c r="D8" s="191"/>
      <c r="E8" s="286"/>
      <c r="F8" s="283" t="s">
        <v>270</v>
      </c>
      <c r="G8" s="281" t="s">
        <v>331</v>
      </c>
      <c r="H8" s="284"/>
      <c r="I8" s="286" t="s">
        <v>332</v>
      </c>
      <c r="J8" s="286"/>
      <c r="K8" s="285"/>
      <c r="L8" s="287">
        <v>90</v>
      </c>
      <c r="M8" s="291">
        <f>SUM(M9:M11)</f>
        <v>130000000</v>
      </c>
      <c r="N8" s="287">
        <v>92</v>
      </c>
      <c r="O8" s="291">
        <f>SUM(O9:O11)</f>
        <v>225000000</v>
      </c>
      <c r="P8" s="287">
        <v>93</v>
      </c>
      <c r="Q8" s="291">
        <f>SUM(Q9:Q11)</f>
        <v>280000000</v>
      </c>
      <c r="R8" s="291"/>
      <c r="S8" s="291"/>
      <c r="T8" s="291"/>
      <c r="U8" s="291"/>
      <c r="V8" s="291"/>
      <c r="W8" s="291"/>
      <c r="X8" s="355">
        <v>0.75</v>
      </c>
      <c r="Y8" s="362"/>
      <c r="Z8" s="355">
        <v>0.85</v>
      </c>
      <c r="AA8" s="363"/>
      <c r="AB8" s="281" t="s">
        <v>230</v>
      </c>
      <c r="AC8" s="290" t="s">
        <v>231</v>
      </c>
    </row>
    <row r="9" spans="1:29" ht="75">
      <c r="A9" s="194"/>
      <c r="B9" s="191"/>
      <c r="C9" s="191"/>
      <c r="D9" s="191"/>
      <c r="E9" s="281"/>
      <c r="F9" s="191"/>
      <c r="G9" s="286"/>
      <c r="H9" s="292"/>
      <c r="I9" s="286"/>
      <c r="J9" s="286" t="s">
        <v>41</v>
      </c>
      <c r="K9" s="285" t="s">
        <v>333</v>
      </c>
      <c r="L9" s="293">
        <v>9</v>
      </c>
      <c r="M9" s="294">
        <v>40000000</v>
      </c>
      <c r="N9" s="293">
        <v>9</v>
      </c>
      <c r="O9" s="294">
        <v>75000000</v>
      </c>
      <c r="P9" s="293">
        <v>9</v>
      </c>
      <c r="Q9" s="294">
        <v>100000000</v>
      </c>
      <c r="R9" s="294"/>
      <c r="S9" s="294"/>
      <c r="T9" s="294"/>
      <c r="U9" s="294"/>
      <c r="V9" s="294"/>
      <c r="W9" s="294"/>
      <c r="X9" s="293">
        <v>100</v>
      </c>
      <c r="Y9" s="294">
        <v>350000000</v>
      </c>
      <c r="Z9" s="279">
        <v>150</v>
      </c>
      <c r="AA9" s="295">
        <f>SUM(AA10:AA11)</f>
        <v>450000000</v>
      </c>
      <c r="AB9" s="293" t="s">
        <v>230</v>
      </c>
      <c r="AC9" s="296" t="s">
        <v>231</v>
      </c>
    </row>
    <row r="10" spans="1:29" ht="57.75" customHeight="1">
      <c r="A10" s="194"/>
      <c r="B10" s="191"/>
      <c r="C10" s="191"/>
      <c r="D10" s="191"/>
      <c r="E10" s="281"/>
      <c r="F10" s="191"/>
      <c r="G10" s="286"/>
      <c r="H10" s="297"/>
      <c r="I10" s="286"/>
      <c r="J10" s="286"/>
      <c r="K10" s="286" t="s">
        <v>320</v>
      </c>
      <c r="L10" s="293">
        <v>40</v>
      </c>
      <c r="M10" s="294">
        <v>40000000</v>
      </c>
      <c r="N10" s="293">
        <v>50</v>
      </c>
      <c r="O10" s="294">
        <v>50000000</v>
      </c>
      <c r="P10" s="293">
        <v>75</v>
      </c>
      <c r="Q10" s="294">
        <v>60000000</v>
      </c>
      <c r="R10" s="294"/>
      <c r="S10" s="294"/>
      <c r="T10" s="294"/>
      <c r="U10" s="294"/>
      <c r="V10" s="294"/>
      <c r="W10" s="294"/>
      <c r="X10" s="293">
        <v>100</v>
      </c>
      <c r="Y10" s="294">
        <v>50000000</v>
      </c>
      <c r="Z10" s="293">
        <v>125</v>
      </c>
      <c r="AA10" s="295">
        <v>50000000</v>
      </c>
      <c r="AB10" s="293" t="s">
        <v>230</v>
      </c>
      <c r="AC10" s="296" t="s">
        <v>231</v>
      </c>
    </row>
    <row r="11" spans="1:29" ht="81.75" customHeight="1">
      <c r="A11" s="273">
        <v>1</v>
      </c>
      <c r="B11" s="281"/>
      <c r="C11" s="281"/>
      <c r="D11" s="281"/>
      <c r="E11" s="281"/>
      <c r="F11" s="191"/>
      <c r="G11" s="281"/>
      <c r="H11" s="298"/>
      <c r="I11" s="281"/>
      <c r="J11" s="281"/>
      <c r="K11" s="286" t="s">
        <v>334</v>
      </c>
      <c r="L11" s="299" t="s">
        <v>319</v>
      </c>
      <c r="M11" s="294">
        <v>50000000</v>
      </c>
      <c r="N11" s="299" t="s">
        <v>319</v>
      </c>
      <c r="O11" s="294">
        <v>100000000</v>
      </c>
      <c r="P11" s="299" t="s">
        <v>319</v>
      </c>
      <c r="Q11" s="294">
        <v>120000000</v>
      </c>
      <c r="R11" s="300"/>
      <c r="S11" s="300"/>
      <c r="T11" s="300"/>
      <c r="U11" s="300"/>
      <c r="V11" s="300"/>
      <c r="W11" s="300"/>
      <c r="X11" s="299" t="s">
        <v>303</v>
      </c>
      <c r="Y11" s="294">
        <v>300000000</v>
      </c>
      <c r="Z11" s="299" t="s">
        <v>335</v>
      </c>
      <c r="AA11" s="295">
        <v>400000000</v>
      </c>
      <c r="AB11" s="293" t="s">
        <v>230</v>
      </c>
      <c r="AC11" s="296" t="s">
        <v>231</v>
      </c>
    </row>
    <row r="12" spans="1:29" ht="101.25" customHeight="1">
      <c r="A12" s="273"/>
      <c r="B12" s="281"/>
      <c r="C12" s="281"/>
      <c r="D12" s="281"/>
      <c r="E12" s="281"/>
      <c r="F12" s="283"/>
      <c r="G12" s="281"/>
      <c r="H12" s="302"/>
      <c r="I12" s="303"/>
      <c r="J12" s="282" t="s">
        <v>8</v>
      </c>
      <c r="K12" s="282" t="s">
        <v>324</v>
      </c>
      <c r="L12" s="299">
        <v>21</v>
      </c>
      <c r="M12" s="304"/>
      <c r="N12" s="299">
        <v>22</v>
      </c>
      <c r="O12" s="304"/>
      <c r="P12" s="299">
        <v>23</v>
      </c>
      <c r="Q12" s="304"/>
      <c r="R12" s="304"/>
      <c r="S12" s="304"/>
      <c r="T12" s="304"/>
      <c r="U12" s="304"/>
      <c r="V12" s="304"/>
      <c r="W12" s="304"/>
      <c r="X12" s="299" t="s">
        <v>363</v>
      </c>
      <c r="Y12" s="237">
        <v>480000000</v>
      </c>
      <c r="Z12" s="235">
        <v>9</v>
      </c>
      <c r="AA12" s="200">
        <v>605000000</v>
      </c>
      <c r="AB12" s="293" t="s">
        <v>230</v>
      </c>
      <c r="AC12" s="296"/>
    </row>
    <row r="13" spans="1:29" ht="65.25" customHeight="1">
      <c r="A13" s="273"/>
      <c r="B13" s="281"/>
      <c r="C13" s="281"/>
      <c r="D13" s="281"/>
      <c r="E13" s="281"/>
      <c r="F13" s="281"/>
      <c r="G13" s="286"/>
      <c r="H13" s="305"/>
      <c r="I13" s="305"/>
      <c r="J13" s="286"/>
      <c r="K13" s="282" t="s">
        <v>321</v>
      </c>
      <c r="L13" s="293">
        <v>250</v>
      </c>
      <c r="M13" s="306">
        <v>40000000</v>
      </c>
      <c r="N13" s="293">
        <v>300</v>
      </c>
      <c r="O13" s="307">
        <v>60000000</v>
      </c>
      <c r="P13" s="293">
        <v>350</v>
      </c>
      <c r="Q13" s="307">
        <v>75000000</v>
      </c>
      <c r="R13" s="307"/>
      <c r="S13" s="307"/>
      <c r="T13" s="307"/>
      <c r="U13" s="307"/>
      <c r="V13" s="307"/>
      <c r="W13" s="307"/>
      <c r="X13" s="293">
        <v>400</v>
      </c>
      <c r="Y13" s="307">
        <v>150000000</v>
      </c>
      <c r="Z13" s="293">
        <v>500</v>
      </c>
      <c r="AA13" s="307">
        <v>175000000</v>
      </c>
      <c r="AB13" s="293" t="s">
        <v>230</v>
      </c>
      <c r="AC13" s="296" t="s">
        <v>231</v>
      </c>
    </row>
    <row r="14" spans="1:29" ht="66" customHeight="1">
      <c r="A14" s="207"/>
      <c r="B14" s="308"/>
      <c r="C14" s="308"/>
      <c r="D14" s="281"/>
      <c r="E14" s="281"/>
      <c r="F14" s="281"/>
      <c r="G14" s="281"/>
      <c r="H14" s="305"/>
      <c r="I14" s="305"/>
      <c r="J14" s="281"/>
      <c r="K14" s="282" t="s">
        <v>323</v>
      </c>
      <c r="L14" s="293">
        <v>20</v>
      </c>
      <c r="M14" s="307">
        <v>60000000</v>
      </c>
      <c r="N14" s="293">
        <v>29</v>
      </c>
      <c r="O14" s="307">
        <v>100000000</v>
      </c>
      <c r="P14" s="293">
        <v>30</v>
      </c>
      <c r="Q14" s="307">
        <v>120000000</v>
      </c>
      <c r="R14" s="307"/>
      <c r="S14" s="307"/>
      <c r="T14" s="307"/>
      <c r="U14" s="307"/>
      <c r="V14" s="307"/>
      <c r="W14" s="307"/>
      <c r="X14" s="293">
        <v>31</v>
      </c>
      <c r="Y14" s="307">
        <v>140000000</v>
      </c>
      <c r="Z14" s="293">
        <v>33</v>
      </c>
      <c r="AA14" s="307">
        <v>160000000</v>
      </c>
      <c r="AB14" s="293" t="s">
        <v>230</v>
      </c>
      <c r="AC14" s="296" t="s">
        <v>231</v>
      </c>
    </row>
    <row r="15" spans="1:29" ht="63" customHeight="1">
      <c r="A15" s="207"/>
      <c r="B15" s="308"/>
      <c r="C15" s="308"/>
      <c r="D15" s="308"/>
      <c r="E15" s="308"/>
      <c r="F15" s="281"/>
      <c r="G15" s="281"/>
      <c r="H15" s="305"/>
      <c r="I15" s="305"/>
      <c r="J15" s="281"/>
      <c r="K15" s="282" t="s">
        <v>322</v>
      </c>
      <c r="L15" s="293">
        <v>10</v>
      </c>
      <c r="M15" s="306">
        <v>300000000</v>
      </c>
      <c r="N15" s="293">
        <v>10</v>
      </c>
      <c r="O15" s="307">
        <v>500000000</v>
      </c>
      <c r="P15" s="293">
        <v>10</v>
      </c>
      <c r="Q15" s="307">
        <v>750000000</v>
      </c>
      <c r="R15" s="307"/>
      <c r="S15" s="307"/>
      <c r="T15" s="307"/>
      <c r="U15" s="307"/>
      <c r="V15" s="307"/>
      <c r="W15" s="307"/>
      <c r="X15" s="293">
        <v>10</v>
      </c>
      <c r="Y15" s="307">
        <v>1000000000</v>
      </c>
      <c r="Z15" s="293">
        <v>10</v>
      </c>
      <c r="AA15" s="307">
        <v>1500000000</v>
      </c>
      <c r="AB15" s="293" t="s">
        <v>230</v>
      </c>
      <c r="AC15" s="296" t="s">
        <v>231</v>
      </c>
    </row>
    <row r="16" spans="1:29" ht="77.25" customHeight="1">
      <c r="A16" s="207"/>
      <c r="B16" s="308"/>
      <c r="C16" s="308"/>
      <c r="D16" s="308"/>
      <c r="E16" s="308"/>
      <c r="F16" s="308"/>
      <c r="G16" s="281"/>
      <c r="H16" s="309"/>
      <c r="I16" s="309"/>
      <c r="J16" s="310"/>
      <c r="K16" s="282" t="s">
        <v>183</v>
      </c>
      <c r="L16" s="311">
        <v>4</v>
      </c>
      <c r="M16" s="312">
        <v>60000000</v>
      </c>
      <c r="N16" s="311">
        <v>4</v>
      </c>
      <c r="O16" s="307">
        <v>100000000</v>
      </c>
      <c r="P16" s="311">
        <v>4</v>
      </c>
      <c r="Q16" s="307">
        <v>125000000</v>
      </c>
      <c r="R16" s="313"/>
      <c r="S16" s="313"/>
      <c r="T16" s="313"/>
      <c r="U16" s="313"/>
      <c r="V16" s="313"/>
      <c r="W16" s="313"/>
      <c r="X16" s="311">
        <v>4</v>
      </c>
      <c r="Y16" s="307">
        <v>325000000</v>
      </c>
      <c r="Z16" s="293">
        <v>4</v>
      </c>
      <c r="AA16" s="307">
        <v>380000000</v>
      </c>
      <c r="AB16" s="293" t="s">
        <v>230</v>
      </c>
      <c r="AC16" s="296" t="s">
        <v>231</v>
      </c>
    </row>
    <row r="17" spans="1:29" ht="51" customHeight="1">
      <c r="A17" s="207"/>
      <c r="B17" s="308"/>
      <c r="C17" s="308"/>
      <c r="D17" s="308"/>
      <c r="E17" s="308"/>
      <c r="F17" s="308"/>
      <c r="G17" s="286"/>
      <c r="H17" s="305"/>
      <c r="I17" s="305"/>
      <c r="J17" s="286"/>
      <c r="K17" s="282" t="s">
        <v>336</v>
      </c>
      <c r="L17" s="293">
        <v>10</v>
      </c>
      <c r="M17" s="306">
        <v>300000000</v>
      </c>
      <c r="N17" s="293">
        <v>10</v>
      </c>
      <c r="O17" s="307">
        <v>500000000</v>
      </c>
      <c r="P17" s="293">
        <v>10</v>
      </c>
      <c r="Q17" s="307">
        <v>750000000</v>
      </c>
      <c r="R17" s="307"/>
      <c r="S17" s="307"/>
      <c r="T17" s="307"/>
      <c r="U17" s="307"/>
      <c r="V17" s="307"/>
      <c r="W17" s="307"/>
      <c r="X17" s="293">
        <v>10</v>
      </c>
      <c r="Y17" s="307">
        <v>1250000000</v>
      </c>
      <c r="Z17" s="293">
        <v>10</v>
      </c>
      <c r="AA17" s="307">
        <v>1350000</v>
      </c>
      <c r="AB17" s="293" t="s">
        <v>230</v>
      </c>
      <c r="AC17" s="296" t="s">
        <v>231</v>
      </c>
    </row>
    <row r="18" spans="1:29" ht="36.75" customHeight="1">
      <c r="A18" s="207"/>
      <c r="B18" s="308"/>
      <c r="C18" s="308"/>
      <c r="D18" s="308"/>
      <c r="E18" s="308"/>
      <c r="F18" s="308"/>
      <c r="G18" s="286"/>
      <c r="H18" s="305"/>
      <c r="I18" s="305"/>
      <c r="J18" s="286"/>
      <c r="K18" s="282" t="s">
        <v>337</v>
      </c>
      <c r="L18" s="293">
        <v>2500</v>
      </c>
      <c r="M18" s="306">
        <v>400000000</v>
      </c>
      <c r="N18" s="293">
        <v>3000</v>
      </c>
      <c r="O18" s="307">
        <v>1000000000</v>
      </c>
      <c r="P18" s="293">
        <v>3500</v>
      </c>
      <c r="Q18" s="307">
        <v>1000000000</v>
      </c>
      <c r="R18" s="307"/>
      <c r="S18" s="307"/>
      <c r="T18" s="307"/>
      <c r="U18" s="307"/>
      <c r="V18" s="307"/>
      <c r="W18" s="307"/>
      <c r="X18" s="293">
        <v>150</v>
      </c>
      <c r="Y18" s="307">
        <v>1700000000</v>
      </c>
      <c r="Z18" s="293">
        <v>170</v>
      </c>
      <c r="AA18" s="307">
        <v>1800000000</v>
      </c>
      <c r="AB18" s="293" t="s">
        <v>230</v>
      </c>
      <c r="AC18" s="296" t="s">
        <v>231</v>
      </c>
    </row>
    <row r="19" spans="1:29" ht="42" customHeight="1">
      <c r="A19" s="207"/>
      <c r="B19" s="314"/>
      <c r="C19" s="314"/>
      <c r="D19" s="308"/>
      <c r="E19" s="308"/>
      <c r="F19" s="308"/>
      <c r="G19" s="286"/>
      <c r="H19" s="305"/>
      <c r="I19" s="305"/>
      <c r="J19" s="286"/>
      <c r="K19" s="285" t="s">
        <v>338</v>
      </c>
      <c r="L19" s="293" t="s">
        <v>308</v>
      </c>
      <c r="M19" s="294">
        <v>500000000</v>
      </c>
      <c r="N19" s="293" t="s">
        <v>308</v>
      </c>
      <c r="O19" s="294">
        <v>1500000000</v>
      </c>
      <c r="P19" s="293" t="s">
        <v>308</v>
      </c>
      <c r="Q19" s="294">
        <v>1650000000</v>
      </c>
      <c r="R19" s="294"/>
      <c r="S19" s="294"/>
      <c r="T19" s="294"/>
      <c r="U19" s="294"/>
      <c r="V19" s="294"/>
      <c r="W19" s="294"/>
      <c r="X19" s="293">
        <v>100</v>
      </c>
      <c r="Y19" s="294">
        <v>750000000</v>
      </c>
      <c r="Z19" s="293">
        <v>150</v>
      </c>
      <c r="AA19" s="315">
        <v>500000000</v>
      </c>
      <c r="AB19" s="293" t="s">
        <v>230</v>
      </c>
      <c r="AC19" s="296" t="s">
        <v>231</v>
      </c>
    </row>
    <row r="20" spans="1:29" ht="55.5" customHeight="1">
      <c r="A20" s="207"/>
      <c r="B20" s="314"/>
      <c r="C20" s="314"/>
      <c r="D20" s="308"/>
      <c r="E20" s="308"/>
      <c r="F20" s="308"/>
      <c r="G20" s="281"/>
      <c r="H20" s="305"/>
      <c r="I20" s="305"/>
      <c r="J20" s="310"/>
      <c r="K20" s="282" t="s">
        <v>339</v>
      </c>
      <c r="L20" s="293" t="s">
        <v>308</v>
      </c>
      <c r="M20" s="316">
        <v>40000000</v>
      </c>
      <c r="N20" s="293" t="s">
        <v>308</v>
      </c>
      <c r="O20" s="307">
        <v>60000000</v>
      </c>
      <c r="P20" s="293" t="s">
        <v>308</v>
      </c>
      <c r="Q20" s="307">
        <v>75000000</v>
      </c>
      <c r="R20" s="307"/>
      <c r="S20" s="307"/>
      <c r="T20" s="307"/>
      <c r="U20" s="307"/>
      <c r="V20" s="307"/>
      <c r="W20" s="307"/>
      <c r="X20" s="293" t="s">
        <v>308</v>
      </c>
      <c r="Y20" s="307">
        <v>250000000</v>
      </c>
      <c r="Z20" s="293" t="s">
        <v>308</v>
      </c>
      <c r="AA20" s="317">
        <v>372000000</v>
      </c>
      <c r="AB20" s="293" t="s">
        <v>230</v>
      </c>
      <c r="AC20" s="296" t="s">
        <v>231</v>
      </c>
    </row>
    <row r="21" spans="1:29" ht="35.25" customHeight="1">
      <c r="A21" s="207"/>
      <c r="B21" s="308"/>
      <c r="C21" s="308"/>
      <c r="D21" s="308"/>
      <c r="E21" s="308"/>
      <c r="F21" s="308"/>
      <c r="G21" s="286"/>
      <c r="H21" s="305"/>
      <c r="I21" s="305"/>
      <c r="J21" s="286"/>
      <c r="K21" s="282" t="s">
        <v>337</v>
      </c>
      <c r="L21" s="293" t="s">
        <v>319</v>
      </c>
      <c r="M21" s="306">
        <v>200000000</v>
      </c>
      <c r="N21" s="293" t="s">
        <v>319</v>
      </c>
      <c r="O21" s="307">
        <v>300000000</v>
      </c>
      <c r="P21" s="293" t="s">
        <v>319</v>
      </c>
      <c r="Q21" s="307">
        <v>400000000</v>
      </c>
      <c r="R21" s="307"/>
      <c r="S21" s="368" t="s">
        <v>370</v>
      </c>
      <c r="T21" s="307"/>
      <c r="U21" s="307"/>
      <c r="V21" s="307"/>
      <c r="W21" s="307"/>
      <c r="X21" s="293">
        <v>10</v>
      </c>
      <c r="Y21" s="307">
        <v>585000000</v>
      </c>
      <c r="Z21" s="293">
        <v>15</v>
      </c>
      <c r="AA21" s="317">
        <v>700000000</v>
      </c>
      <c r="AB21" s="293" t="s">
        <v>230</v>
      </c>
      <c r="AC21" s="296" t="s">
        <v>231</v>
      </c>
    </row>
    <row r="22" spans="1:29" ht="44.25" customHeight="1">
      <c r="A22" s="207"/>
      <c r="B22" s="282"/>
      <c r="C22" s="282"/>
      <c r="D22" s="308"/>
      <c r="E22" s="308"/>
      <c r="F22" s="308"/>
      <c r="G22" s="286"/>
      <c r="H22" s="305"/>
      <c r="I22" s="305"/>
      <c r="J22" s="286"/>
      <c r="K22" s="285" t="s">
        <v>340</v>
      </c>
      <c r="L22" s="293" t="s">
        <v>325</v>
      </c>
      <c r="M22" s="294">
        <v>100000000</v>
      </c>
      <c r="N22" s="293" t="s">
        <v>325</v>
      </c>
      <c r="O22" s="307">
        <v>300000000</v>
      </c>
      <c r="P22" s="293" t="s">
        <v>325</v>
      </c>
      <c r="Q22" s="307">
        <v>400000000</v>
      </c>
      <c r="R22" s="307"/>
      <c r="S22" s="307"/>
      <c r="T22" s="307"/>
      <c r="U22" s="307"/>
      <c r="V22" s="307"/>
      <c r="W22" s="307"/>
      <c r="X22" s="293">
        <v>5000</v>
      </c>
      <c r="Y22" s="307">
        <v>630000000</v>
      </c>
      <c r="Z22" s="293">
        <v>5000</v>
      </c>
      <c r="AA22" s="317">
        <v>750000000</v>
      </c>
      <c r="AB22" s="293" t="s">
        <v>230</v>
      </c>
      <c r="AC22" s="296" t="s">
        <v>231</v>
      </c>
    </row>
    <row r="23" spans="1:29" s="254" customFormat="1" ht="36.75" customHeight="1">
      <c r="A23" s="274"/>
      <c r="B23" s="281"/>
      <c r="C23" s="281"/>
      <c r="D23" s="281"/>
      <c r="E23" s="285"/>
      <c r="F23" s="308"/>
      <c r="G23" s="281"/>
      <c r="H23" s="305"/>
      <c r="I23" s="305"/>
      <c r="J23" s="281"/>
      <c r="K23" s="282" t="s">
        <v>341</v>
      </c>
      <c r="L23" s="293" t="s">
        <v>310</v>
      </c>
      <c r="M23" s="306">
        <v>100000000</v>
      </c>
      <c r="N23" s="293" t="s">
        <v>311</v>
      </c>
      <c r="O23" s="307">
        <v>500000000</v>
      </c>
      <c r="P23" s="293" t="s">
        <v>312</v>
      </c>
      <c r="Q23" s="307">
        <v>600000000</v>
      </c>
      <c r="R23" s="307"/>
      <c r="S23" s="307"/>
      <c r="T23" s="307"/>
      <c r="U23" s="307"/>
      <c r="V23" s="307"/>
      <c r="W23" s="307"/>
      <c r="X23" s="293" t="s">
        <v>313</v>
      </c>
      <c r="Y23" s="307">
        <v>750000000</v>
      </c>
      <c r="Z23" s="293" t="s">
        <v>314</v>
      </c>
      <c r="AA23" s="317">
        <v>900000000</v>
      </c>
      <c r="AB23" s="293" t="s">
        <v>230</v>
      </c>
      <c r="AC23" s="296" t="s">
        <v>231</v>
      </c>
    </row>
    <row r="24" spans="1:29" s="254" customFormat="1" ht="69.75" customHeight="1">
      <c r="A24" s="275"/>
      <c r="B24" s="318"/>
      <c r="C24" s="319"/>
      <c r="D24" s="318" t="s">
        <v>342</v>
      </c>
      <c r="E24" s="320" t="s">
        <v>343</v>
      </c>
      <c r="F24" s="321"/>
      <c r="G24" s="318"/>
      <c r="H24" s="322"/>
      <c r="I24" s="323"/>
      <c r="J24" s="324"/>
      <c r="K24" s="282"/>
      <c r="L24" s="293"/>
      <c r="M24" s="312"/>
      <c r="N24" s="293"/>
      <c r="O24" s="313"/>
      <c r="P24" s="293"/>
      <c r="Q24" s="313"/>
      <c r="R24" s="313"/>
      <c r="S24" s="313"/>
      <c r="T24" s="313"/>
      <c r="U24" s="313"/>
      <c r="V24" s="313"/>
      <c r="W24" s="313"/>
      <c r="X24" s="364" t="s">
        <v>368</v>
      </c>
      <c r="Y24" s="313"/>
      <c r="Z24" s="325">
        <v>0.03</v>
      </c>
      <c r="AA24" s="317"/>
      <c r="AB24" s="293"/>
      <c r="AC24" s="296"/>
    </row>
    <row r="25" spans="1:29" ht="90" customHeight="1">
      <c r="A25" s="275"/>
      <c r="B25" s="314"/>
      <c r="C25" s="314"/>
      <c r="D25" s="281"/>
      <c r="E25" s="281"/>
      <c r="F25" s="283" t="s">
        <v>271</v>
      </c>
      <c r="G25" s="281" t="s">
        <v>206</v>
      </c>
      <c r="H25" s="326"/>
      <c r="I25" s="285" t="s">
        <v>344</v>
      </c>
      <c r="J25" s="327"/>
      <c r="K25" s="285"/>
      <c r="L25" s="293" t="s">
        <v>308</v>
      </c>
      <c r="M25" s="328">
        <f>SUM(M26:M27)</f>
        <v>2295000000</v>
      </c>
      <c r="N25" s="293">
        <v>2</v>
      </c>
      <c r="O25" s="328">
        <f>SUM(O26:O27)</f>
        <v>3335000000</v>
      </c>
      <c r="P25" s="293">
        <v>2</v>
      </c>
      <c r="Q25" s="328">
        <f>SUM(Q26:Q27)</f>
        <v>7310000000</v>
      </c>
      <c r="R25" s="328"/>
      <c r="S25" s="328"/>
      <c r="T25" s="328"/>
      <c r="U25" s="328"/>
      <c r="V25" s="328"/>
      <c r="W25" s="328"/>
      <c r="X25" s="325">
        <v>0.4</v>
      </c>
      <c r="Y25" s="365">
        <f>SUM(Y26:Y29)</f>
        <v>24705000000</v>
      </c>
      <c r="Z25" s="325">
        <v>0.5</v>
      </c>
      <c r="AA25" s="278">
        <f>SUM(AA26:AA29)</f>
        <v>74230000000</v>
      </c>
      <c r="AB25" s="293"/>
      <c r="AC25" s="296"/>
    </row>
    <row r="26" spans="1:29" ht="80.25" customHeight="1">
      <c r="A26" s="274"/>
      <c r="B26" s="281"/>
      <c r="C26" s="281"/>
      <c r="D26" s="281"/>
      <c r="E26" s="281"/>
      <c r="F26" s="281"/>
      <c r="G26" s="281"/>
      <c r="H26" s="329"/>
      <c r="I26" s="329"/>
      <c r="J26" s="281" t="s">
        <v>87</v>
      </c>
      <c r="K26" s="282" t="s">
        <v>345</v>
      </c>
      <c r="L26" s="307" t="s">
        <v>143</v>
      </c>
      <c r="M26" s="306">
        <v>2000000000</v>
      </c>
      <c r="N26" s="293" t="s">
        <v>143</v>
      </c>
      <c r="O26" s="307">
        <v>2500000000</v>
      </c>
      <c r="P26" s="293" t="s">
        <v>144</v>
      </c>
      <c r="Q26" s="307">
        <v>6500000000</v>
      </c>
      <c r="R26" s="307"/>
      <c r="S26" s="307"/>
      <c r="T26" s="307"/>
      <c r="U26" s="307"/>
      <c r="V26" s="307"/>
      <c r="W26" s="307"/>
      <c r="X26" s="293" t="s">
        <v>143</v>
      </c>
      <c r="Y26" s="366">
        <v>24440000000</v>
      </c>
      <c r="Z26" s="293" t="s">
        <v>143</v>
      </c>
      <c r="AA26" s="307">
        <v>73940000000</v>
      </c>
      <c r="AB26" s="293" t="s">
        <v>230</v>
      </c>
      <c r="AC26" s="296" t="s">
        <v>231</v>
      </c>
    </row>
    <row r="27" spans="1:29" s="254" customFormat="1" ht="155.25" customHeight="1">
      <c r="A27" s="275"/>
      <c r="B27" s="281"/>
      <c r="C27" s="281"/>
      <c r="D27" s="281"/>
      <c r="E27" s="282"/>
      <c r="F27" s="281"/>
      <c r="G27" s="281"/>
      <c r="H27" s="329"/>
      <c r="I27" s="329"/>
      <c r="J27" s="330" t="s">
        <v>89</v>
      </c>
      <c r="K27" s="331" t="s">
        <v>348</v>
      </c>
      <c r="L27" s="299" t="s">
        <v>139</v>
      </c>
      <c r="M27" s="332">
        <v>295000000</v>
      </c>
      <c r="N27" s="299" t="s">
        <v>140</v>
      </c>
      <c r="O27" s="333">
        <v>835000000</v>
      </c>
      <c r="P27" s="299" t="s">
        <v>141</v>
      </c>
      <c r="Q27" s="333">
        <v>810000000</v>
      </c>
      <c r="R27" s="333"/>
      <c r="S27" s="333"/>
      <c r="T27" s="333"/>
      <c r="U27" s="333"/>
      <c r="V27" s="333"/>
      <c r="W27" s="333"/>
      <c r="X27" s="293" t="s">
        <v>247</v>
      </c>
      <c r="Y27" s="307">
        <v>130000000</v>
      </c>
      <c r="Z27" s="293">
        <v>5</v>
      </c>
      <c r="AA27" s="307">
        <v>150000000</v>
      </c>
      <c r="AB27" s="293" t="s">
        <v>230</v>
      </c>
      <c r="AC27" s="296" t="s">
        <v>231</v>
      </c>
    </row>
    <row r="28" spans="1:29" s="254" customFormat="1" ht="81.75" customHeight="1">
      <c r="A28" s="275"/>
      <c r="B28" s="281"/>
      <c r="C28" s="281"/>
      <c r="D28" s="281"/>
      <c r="E28" s="282"/>
      <c r="F28" s="281"/>
      <c r="G28" s="281"/>
      <c r="H28" s="329"/>
      <c r="I28" s="329"/>
      <c r="J28" s="330"/>
      <c r="K28" s="282" t="s">
        <v>326</v>
      </c>
      <c r="L28" s="307">
        <v>1</v>
      </c>
      <c r="M28" s="306">
        <v>15000000</v>
      </c>
      <c r="N28" s="307">
        <v>1</v>
      </c>
      <c r="O28" s="307">
        <v>25000000</v>
      </c>
      <c r="P28" s="307">
        <v>1</v>
      </c>
      <c r="Q28" s="307">
        <v>30000000</v>
      </c>
      <c r="R28" s="307"/>
      <c r="S28" s="307"/>
      <c r="T28" s="307"/>
      <c r="U28" s="307"/>
      <c r="V28" s="307"/>
      <c r="W28" s="307"/>
      <c r="X28" s="307" t="s">
        <v>346</v>
      </c>
      <c r="Y28" s="307">
        <v>35000000</v>
      </c>
      <c r="Z28" s="307" t="s">
        <v>346</v>
      </c>
      <c r="AA28" s="307">
        <v>40000000</v>
      </c>
      <c r="AB28" s="293" t="s">
        <v>230</v>
      </c>
      <c r="AC28" s="296" t="s">
        <v>231</v>
      </c>
    </row>
    <row r="29" spans="1:29" s="254" customFormat="1" ht="45.75" customHeight="1">
      <c r="A29" s="275"/>
      <c r="B29" s="281"/>
      <c r="C29" s="281"/>
      <c r="D29" s="281"/>
      <c r="E29" s="282"/>
      <c r="F29" s="281"/>
      <c r="G29" s="281"/>
      <c r="H29" s="329"/>
      <c r="I29" s="329"/>
      <c r="J29" s="330"/>
      <c r="K29" s="334" t="s">
        <v>347</v>
      </c>
      <c r="L29" s="313" t="s">
        <v>101</v>
      </c>
      <c r="M29" s="312">
        <v>200000000</v>
      </c>
      <c r="N29" s="313" t="s">
        <v>101</v>
      </c>
      <c r="O29" s="313">
        <v>300000000</v>
      </c>
      <c r="P29" s="313" t="s">
        <v>101</v>
      </c>
      <c r="Q29" s="313">
        <v>500000000</v>
      </c>
      <c r="R29" s="307"/>
      <c r="S29" s="307"/>
      <c r="T29" s="307"/>
      <c r="U29" s="307"/>
      <c r="V29" s="307"/>
      <c r="W29" s="307"/>
      <c r="X29" s="307">
        <v>25</v>
      </c>
      <c r="Y29" s="307">
        <v>100000000</v>
      </c>
      <c r="Z29" s="307">
        <v>25</v>
      </c>
      <c r="AA29" s="307">
        <v>100000000</v>
      </c>
      <c r="AB29" s="293" t="s">
        <v>230</v>
      </c>
      <c r="AC29" s="296" t="s">
        <v>231</v>
      </c>
    </row>
    <row r="30" spans="1:29" s="254" customFormat="1" ht="66.75" customHeight="1">
      <c r="A30" s="276"/>
      <c r="B30" s="281" t="s">
        <v>364</v>
      </c>
      <c r="C30" s="324" t="s">
        <v>365</v>
      </c>
      <c r="D30" s="281"/>
      <c r="E30" s="282"/>
      <c r="F30" s="281"/>
      <c r="G30" s="281"/>
      <c r="H30" s="356"/>
      <c r="I30" s="357"/>
      <c r="J30" s="358"/>
      <c r="K30" s="334"/>
      <c r="L30" s="359"/>
      <c r="M30" s="312"/>
      <c r="N30" s="359"/>
      <c r="O30" s="313"/>
      <c r="P30" s="359"/>
      <c r="Q30" s="313"/>
      <c r="R30" s="333"/>
      <c r="S30" s="333"/>
      <c r="T30" s="333"/>
      <c r="U30" s="333"/>
      <c r="V30" s="333"/>
      <c r="W30" s="333"/>
      <c r="X30" s="360">
        <v>0.5</v>
      </c>
      <c r="Y30" s="307"/>
      <c r="Z30" s="360">
        <v>0.6</v>
      </c>
      <c r="AA30" s="317"/>
      <c r="AB30" s="293"/>
      <c r="AC30" s="296"/>
    </row>
    <row r="31" spans="1:29" s="254" customFormat="1" ht="81.75" customHeight="1">
      <c r="A31" s="276"/>
      <c r="B31" s="281"/>
      <c r="C31" s="324"/>
      <c r="D31" s="281" t="s">
        <v>366</v>
      </c>
      <c r="E31" s="282" t="s">
        <v>367</v>
      </c>
      <c r="F31" s="281"/>
      <c r="G31" s="281"/>
      <c r="H31" s="356"/>
      <c r="I31" s="357"/>
      <c r="J31" s="358"/>
      <c r="K31" s="334"/>
      <c r="L31" s="359"/>
      <c r="M31" s="312"/>
      <c r="N31" s="359"/>
      <c r="O31" s="313"/>
      <c r="P31" s="359"/>
      <c r="Q31" s="313"/>
      <c r="R31" s="333"/>
      <c r="S31" s="333"/>
      <c r="T31" s="333"/>
      <c r="U31" s="333"/>
      <c r="V31" s="333"/>
      <c r="W31" s="333"/>
      <c r="X31" s="360">
        <v>0.84</v>
      </c>
      <c r="Y31" s="361"/>
      <c r="Z31" s="360">
        <v>0.85</v>
      </c>
      <c r="AA31" s="317"/>
      <c r="AB31" s="293"/>
      <c r="AC31" s="296"/>
    </row>
    <row r="32" spans="1:29" ht="66" customHeight="1">
      <c r="A32" s="276"/>
      <c r="B32" s="286"/>
      <c r="C32" s="335"/>
      <c r="D32" s="285"/>
      <c r="E32" s="285"/>
      <c r="F32" s="283" t="s">
        <v>272</v>
      </c>
      <c r="G32" s="281" t="s">
        <v>268</v>
      </c>
      <c r="H32" s="336"/>
      <c r="I32" s="337" t="s">
        <v>349</v>
      </c>
      <c r="J32" s="338"/>
      <c r="K32" s="285"/>
      <c r="L32" s="299">
        <v>80</v>
      </c>
      <c r="M32" s="193">
        <f>SUM(M43:M45)</f>
        <v>350000000</v>
      </c>
      <c r="N32" s="299">
        <v>83</v>
      </c>
      <c r="O32" s="193">
        <f>SUM(O43:O45)</f>
        <v>445000000</v>
      </c>
      <c r="P32" s="299">
        <v>85</v>
      </c>
      <c r="Q32" s="193">
        <f>SUM(Q43:Q45)</f>
        <v>500000000</v>
      </c>
      <c r="R32" s="304"/>
      <c r="S32" s="304"/>
      <c r="T32" s="304"/>
      <c r="U32" s="304"/>
      <c r="V32" s="304"/>
      <c r="W32" s="304"/>
      <c r="X32" s="299">
        <v>50</v>
      </c>
      <c r="Y32" s="193">
        <f>SUM(Y43:Y45)</f>
        <v>585000000</v>
      </c>
      <c r="Z32" s="299">
        <v>60</v>
      </c>
      <c r="AA32" s="295">
        <f>SUM(AA43:AA45)</f>
        <v>675000000</v>
      </c>
      <c r="AB32" s="293" t="s">
        <v>230</v>
      </c>
      <c r="AC32" s="296" t="s">
        <v>231</v>
      </c>
    </row>
    <row r="33" spans="1:29" ht="42.75" customHeight="1">
      <c r="A33" s="276"/>
      <c r="B33" s="286"/>
      <c r="C33" s="286"/>
      <c r="D33" s="286"/>
      <c r="E33" s="286"/>
      <c r="F33" s="285"/>
      <c r="G33" s="330"/>
      <c r="H33" s="336"/>
      <c r="I33" s="339"/>
      <c r="J33" s="330" t="s">
        <v>56</v>
      </c>
      <c r="K33" s="301" t="s">
        <v>350</v>
      </c>
      <c r="L33" s="299">
        <v>95</v>
      </c>
      <c r="M33" s="304"/>
      <c r="N33" s="299">
        <v>28</v>
      </c>
      <c r="O33" s="304"/>
      <c r="P33" s="299">
        <v>28</v>
      </c>
      <c r="Q33" s="304"/>
      <c r="R33" s="304"/>
      <c r="S33" s="304"/>
      <c r="T33" s="304"/>
      <c r="U33" s="304"/>
      <c r="V33" s="304"/>
      <c r="W33" s="304"/>
      <c r="X33" s="299">
        <v>28</v>
      </c>
      <c r="Y33" s="304">
        <f>SUM(Y34:Y45)</f>
        <v>1735000000</v>
      </c>
      <c r="Z33" s="299">
        <v>28</v>
      </c>
      <c r="AA33" s="340"/>
      <c r="AB33" s="293" t="s">
        <v>230</v>
      </c>
      <c r="AC33" s="296" t="s">
        <v>231</v>
      </c>
    </row>
    <row r="34" spans="1:29" ht="42.75" customHeight="1">
      <c r="A34" s="276"/>
      <c r="B34" s="286"/>
      <c r="C34" s="286"/>
      <c r="D34" s="286"/>
      <c r="E34" s="286"/>
      <c r="F34" s="285"/>
      <c r="G34" s="330"/>
      <c r="H34" s="336"/>
      <c r="I34" s="339"/>
      <c r="J34" s="330"/>
      <c r="K34" s="282" t="s">
        <v>315</v>
      </c>
      <c r="L34" s="299" t="s">
        <v>316</v>
      </c>
      <c r="M34" s="333">
        <v>40000000</v>
      </c>
      <c r="N34" s="299" t="s">
        <v>316</v>
      </c>
      <c r="O34" s="333">
        <v>60000000</v>
      </c>
      <c r="P34" s="299" t="s">
        <v>316</v>
      </c>
      <c r="Q34" s="333">
        <v>70000000</v>
      </c>
      <c r="R34" s="333"/>
      <c r="S34" s="333"/>
      <c r="T34" s="333"/>
      <c r="U34" s="333"/>
      <c r="V34" s="333"/>
      <c r="W34" s="333"/>
      <c r="X34" s="299" t="s">
        <v>316</v>
      </c>
      <c r="Y34" s="333">
        <v>80000000</v>
      </c>
      <c r="Z34" s="299" t="s">
        <v>316</v>
      </c>
      <c r="AA34" s="341">
        <v>100000000</v>
      </c>
      <c r="AB34" s="293" t="s">
        <v>230</v>
      </c>
      <c r="AC34" s="296" t="s">
        <v>231</v>
      </c>
    </row>
    <row r="35" spans="1:29" ht="42.75" customHeight="1">
      <c r="A35" s="276"/>
      <c r="B35" s="286"/>
      <c r="C35" s="286"/>
      <c r="D35" s="286"/>
      <c r="E35" s="286"/>
      <c r="F35" s="285"/>
      <c r="G35" s="330"/>
      <c r="H35" s="336"/>
      <c r="I35" s="339"/>
      <c r="J35" s="330"/>
      <c r="K35" s="282" t="s">
        <v>84</v>
      </c>
      <c r="L35" s="299" t="s">
        <v>316</v>
      </c>
      <c r="M35" s="333">
        <v>50000000</v>
      </c>
      <c r="N35" s="299" t="s">
        <v>317</v>
      </c>
      <c r="O35" s="333">
        <v>100000000</v>
      </c>
      <c r="P35" s="299" t="s">
        <v>317</v>
      </c>
      <c r="Q35" s="333">
        <v>130000000</v>
      </c>
      <c r="R35" s="333"/>
      <c r="S35" s="333"/>
      <c r="T35" s="333"/>
      <c r="U35" s="333"/>
      <c r="V35" s="333"/>
      <c r="W35" s="333"/>
      <c r="X35" s="299" t="s">
        <v>317</v>
      </c>
      <c r="Y35" s="333">
        <v>150000000</v>
      </c>
      <c r="Z35" s="299" t="s">
        <v>317</v>
      </c>
      <c r="AA35" s="341">
        <v>180000000</v>
      </c>
      <c r="AB35" s="293" t="s">
        <v>230</v>
      </c>
      <c r="AC35" s="296" t="s">
        <v>231</v>
      </c>
    </row>
    <row r="36" spans="1:29" ht="56.25" customHeight="1">
      <c r="A36" s="276"/>
      <c r="B36" s="286"/>
      <c r="C36" s="286"/>
      <c r="D36" s="286"/>
      <c r="E36" s="286"/>
      <c r="F36" s="285"/>
      <c r="G36" s="330"/>
      <c r="H36" s="336"/>
      <c r="I36" s="339"/>
      <c r="J36" s="280"/>
      <c r="K36" s="285" t="s">
        <v>351</v>
      </c>
      <c r="L36" s="299" t="s">
        <v>319</v>
      </c>
      <c r="M36" s="307">
        <v>40000000</v>
      </c>
      <c r="N36" s="299" t="s">
        <v>319</v>
      </c>
      <c r="O36" s="307">
        <v>80000000</v>
      </c>
      <c r="P36" s="299" t="s">
        <v>319</v>
      </c>
      <c r="Q36" s="307">
        <v>100000000</v>
      </c>
      <c r="R36" s="333"/>
      <c r="S36" s="333"/>
      <c r="T36" s="333"/>
      <c r="U36" s="333"/>
      <c r="V36" s="333"/>
      <c r="W36" s="333"/>
      <c r="X36" s="299">
        <v>50</v>
      </c>
      <c r="Y36" s="307">
        <v>120000000</v>
      </c>
      <c r="Z36" s="299">
        <v>60</v>
      </c>
      <c r="AA36" s="317">
        <v>150000000</v>
      </c>
      <c r="AB36" s="293" t="s">
        <v>230</v>
      </c>
      <c r="AC36" s="296" t="s">
        <v>231</v>
      </c>
    </row>
    <row r="37" spans="1:29" ht="72" customHeight="1">
      <c r="A37" s="276"/>
      <c r="B37" s="286"/>
      <c r="C37" s="286"/>
      <c r="D37" s="286"/>
      <c r="E37" s="286"/>
      <c r="F37" s="285"/>
      <c r="G37" s="330"/>
      <c r="H37" s="336"/>
      <c r="I37" s="339"/>
      <c r="J37" s="330"/>
      <c r="K37" s="331" t="s">
        <v>352</v>
      </c>
      <c r="L37" s="293" t="s">
        <v>318</v>
      </c>
      <c r="M37" s="333">
        <v>150000000</v>
      </c>
      <c r="N37" s="293" t="s">
        <v>318</v>
      </c>
      <c r="O37" s="333">
        <v>165000000</v>
      </c>
      <c r="P37" s="293" t="s">
        <v>318</v>
      </c>
      <c r="Q37" s="333">
        <v>180000000</v>
      </c>
      <c r="R37" s="333"/>
      <c r="S37" s="333"/>
      <c r="T37" s="333"/>
      <c r="U37" s="333"/>
      <c r="V37" s="333"/>
      <c r="W37" s="333"/>
      <c r="X37" s="293">
        <v>150</v>
      </c>
      <c r="Y37" s="333">
        <v>200000000</v>
      </c>
      <c r="Z37" s="293">
        <v>200</v>
      </c>
      <c r="AA37" s="341">
        <v>220000000</v>
      </c>
      <c r="AB37" s="293" t="s">
        <v>230</v>
      </c>
      <c r="AC37" s="296" t="s">
        <v>231</v>
      </c>
    </row>
    <row r="38" spans="1:29" ht="56.25" customHeight="1">
      <c r="A38" s="276"/>
      <c r="B38" s="286"/>
      <c r="C38" s="286"/>
      <c r="D38" s="286"/>
      <c r="E38" s="286"/>
      <c r="F38" s="285"/>
      <c r="G38" s="330"/>
      <c r="H38" s="336"/>
      <c r="I38" s="339"/>
      <c r="J38" s="330"/>
      <c r="K38" s="331" t="s">
        <v>134</v>
      </c>
      <c r="L38" s="299" t="s">
        <v>319</v>
      </c>
      <c r="M38" s="333">
        <v>150000000</v>
      </c>
      <c r="N38" s="299" t="s">
        <v>319</v>
      </c>
      <c r="O38" s="333">
        <v>160000000</v>
      </c>
      <c r="P38" s="299" t="s">
        <v>319</v>
      </c>
      <c r="Q38" s="333">
        <v>170000000</v>
      </c>
      <c r="R38" s="333"/>
      <c r="S38" s="333"/>
      <c r="T38" s="333"/>
      <c r="U38" s="333"/>
      <c r="V38" s="333"/>
      <c r="W38" s="333"/>
      <c r="X38" s="299" t="s">
        <v>319</v>
      </c>
      <c r="Y38" s="333">
        <v>180000000</v>
      </c>
      <c r="Z38" s="299" t="s">
        <v>319</v>
      </c>
      <c r="AA38" s="341">
        <v>200000000</v>
      </c>
      <c r="AB38" s="293" t="s">
        <v>230</v>
      </c>
      <c r="AC38" s="296" t="s">
        <v>231</v>
      </c>
    </row>
    <row r="39" spans="1:29" ht="56.25" customHeight="1">
      <c r="A39" s="276"/>
      <c r="B39" s="286"/>
      <c r="C39" s="286"/>
      <c r="D39" s="286"/>
      <c r="E39" s="286"/>
      <c r="F39" s="285"/>
      <c r="G39" s="330"/>
      <c r="H39" s="336"/>
      <c r="I39" s="339"/>
      <c r="J39" s="330"/>
      <c r="K39" s="331" t="s">
        <v>353</v>
      </c>
      <c r="L39" s="293" t="s">
        <v>308</v>
      </c>
      <c r="M39" s="333">
        <v>50000000</v>
      </c>
      <c r="N39" s="299" t="s">
        <v>319</v>
      </c>
      <c r="O39" s="333">
        <v>100000000</v>
      </c>
      <c r="P39" s="299" t="s">
        <v>319</v>
      </c>
      <c r="Q39" s="333">
        <v>120000000</v>
      </c>
      <c r="R39" s="333"/>
      <c r="S39" s="333"/>
      <c r="T39" s="333"/>
      <c r="U39" s="333"/>
      <c r="V39" s="333"/>
      <c r="W39" s="333"/>
      <c r="X39" s="299" t="s">
        <v>354</v>
      </c>
      <c r="Y39" s="333">
        <v>140000000</v>
      </c>
      <c r="Z39" s="299" t="s">
        <v>355</v>
      </c>
      <c r="AA39" s="341">
        <v>160000000</v>
      </c>
      <c r="AB39" s="293" t="s">
        <v>230</v>
      </c>
      <c r="AC39" s="296" t="s">
        <v>231</v>
      </c>
    </row>
    <row r="40" spans="1:29" ht="56.25" customHeight="1">
      <c r="A40" s="276"/>
      <c r="B40" s="286"/>
      <c r="C40" s="286"/>
      <c r="D40" s="286"/>
      <c r="E40" s="286"/>
      <c r="F40" s="285"/>
      <c r="G40" s="330"/>
      <c r="H40" s="336"/>
      <c r="I40" s="339"/>
      <c r="J40" s="330"/>
      <c r="K40" s="282" t="s">
        <v>147</v>
      </c>
      <c r="L40" s="293" t="s">
        <v>308</v>
      </c>
      <c r="M40" s="193">
        <v>50000000</v>
      </c>
      <c r="N40" s="293" t="s">
        <v>308</v>
      </c>
      <c r="O40" s="193">
        <v>60000000</v>
      </c>
      <c r="P40" s="293" t="s">
        <v>308</v>
      </c>
      <c r="Q40" s="193">
        <v>70000000</v>
      </c>
      <c r="R40" s="193"/>
      <c r="S40" s="193"/>
      <c r="T40" s="193"/>
      <c r="U40" s="193"/>
      <c r="V40" s="193"/>
      <c r="W40" s="193"/>
      <c r="X40" s="293" t="s">
        <v>308</v>
      </c>
      <c r="Y40" s="193">
        <v>80000000</v>
      </c>
      <c r="Z40" s="293" t="s">
        <v>308</v>
      </c>
      <c r="AA40" s="295">
        <v>100000000</v>
      </c>
      <c r="AB40" s="293" t="s">
        <v>230</v>
      </c>
      <c r="AC40" s="296" t="s">
        <v>231</v>
      </c>
    </row>
    <row r="41" spans="1:29" ht="56.25" customHeight="1">
      <c r="A41" s="276"/>
      <c r="B41" s="286"/>
      <c r="C41" s="286"/>
      <c r="D41" s="286"/>
      <c r="E41" s="286"/>
      <c r="F41" s="285"/>
      <c r="G41" s="330"/>
      <c r="H41" s="336"/>
      <c r="I41" s="339"/>
      <c r="J41" s="330"/>
      <c r="K41" s="331" t="s">
        <v>356</v>
      </c>
      <c r="L41" s="293" t="s">
        <v>318</v>
      </c>
      <c r="M41" s="193">
        <v>100000000</v>
      </c>
      <c r="N41" s="293" t="s">
        <v>318</v>
      </c>
      <c r="O41" s="193">
        <v>150000000</v>
      </c>
      <c r="P41" s="293" t="s">
        <v>318</v>
      </c>
      <c r="Q41" s="193">
        <v>175000000</v>
      </c>
      <c r="R41" s="193"/>
      <c r="S41" s="193"/>
      <c r="T41" s="193"/>
      <c r="U41" s="193"/>
      <c r="V41" s="193"/>
      <c r="W41" s="193"/>
      <c r="X41" s="293" t="s">
        <v>357</v>
      </c>
      <c r="Y41" s="193">
        <v>200000000</v>
      </c>
      <c r="Z41" s="293" t="s">
        <v>357</v>
      </c>
      <c r="AA41" s="295">
        <v>220000000</v>
      </c>
      <c r="AB41" s="293" t="s">
        <v>230</v>
      </c>
      <c r="AC41" s="296" t="s">
        <v>231</v>
      </c>
    </row>
    <row r="42" spans="1:29" ht="66" customHeight="1">
      <c r="A42" s="276"/>
      <c r="B42" s="286"/>
      <c r="C42" s="286"/>
      <c r="D42" s="286"/>
      <c r="E42" s="286"/>
      <c r="F42" s="285"/>
      <c r="G42" s="330"/>
      <c r="H42" s="336"/>
      <c r="I42" s="342" t="s">
        <v>360</v>
      </c>
      <c r="J42" s="330"/>
      <c r="K42" s="331"/>
      <c r="L42" s="293"/>
      <c r="M42" s="304"/>
      <c r="N42" s="293"/>
      <c r="O42" s="304"/>
      <c r="P42" s="293"/>
      <c r="Q42" s="304"/>
      <c r="R42" s="304"/>
      <c r="S42" s="304"/>
      <c r="T42" s="304"/>
      <c r="U42" s="304"/>
      <c r="V42" s="304"/>
      <c r="W42" s="304"/>
      <c r="X42" s="325">
        <v>0.84</v>
      </c>
      <c r="Y42" s="304"/>
      <c r="Z42" s="293"/>
      <c r="AA42" s="367">
        <v>0.85</v>
      </c>
      <c r="AB42" s="293"/>
      <c r="AC42" s="296"/>
    </row>
    <row r="43" spans="1:29" ht="75" customHeight="1">
      <c r="A43" s="276"/>
      <c r="B43" s="286"/>
      <c r="C43" s="286"/>
      <c r="D43" s="286"/>
      <c r="E43" s="286"/>
      <c r="F43" s="343"/>
      <c r="G43" s="318"/>
      <c r="H43" s="275"/>
      <c r="I43" s="1"/>
      <c r="J43" s="330" t="s">
        <v>1</v>
      </c>
      <c r="K43" s="331" t="s">
        <v>327</v>
      </c>
      <c r="L43" s="293" t="s">
        <v>308</v>
      </c>
      <c r="M43" s="333">
        <v>150000000</v>
      </c>
      <c r="N43" s="293" t="s">
        <v>308</v>
      </c>
      <c r="O43" s="333">
        <v>175000000</v>
      </c>
      <c r="P43" s="293" t="s">
        <v>308</v>
      </c>
      <c r="Q43" s="333">
        <v>200000000</v>
      </c>
      <c r="R43" s="333"/>
      <c r="S43" s="333"/>
      <c r="T43" s="333"/>
      <c r="U43" s="333"/>
      <c r="V43" s="333"/>
      <c r="W43" s="333"/>
      <c r="X43" s="293" t="s">
        <v>308</v>
      </c>
      <c r="Y43" s="333">
        <v>250000000</v>
      </c>
      <c r="Z43" s="293" t="s">
        <v>308</v>
      </c>
      <c r="AA43" s="341">
        <v>300000000</v>
      </c>
      <c r="AB43" s="293" t="s">
        <v>230</v>
      </c>
      <c r="AC43" s="296" t="s">
        <v>231</v>
      </c>
    </row>
    <row r="44" spans="1:29" ht="64.5" customHeight="1">
      <c r="A44" s="275"/>
      <c r="B44" s="286"/>
      <c r="C44" s="286"/>
      <c r="D44" s="308"/>
      <c r="E44" s="308"/>
      <c r="F44" s="286"/>
      <c r="G44" s="281"/>
      <c r="H44" s="281"/>
      <c r="I44" s="281"/>
      <c r="J44" s="281"/>
      <c r="K44" s="282" t="s">
        <v>358</v>
      </c>
      <c r="L44" s="293" t="s">
        <v>308</v>
      </c>
      <c r="M44" s="307" t="s">
        <v>15</v>
      </c>
      <c r="N44" s="293" t="s">
        <v>308</v>
      </c>
      <c r="O44" s="307">
        <v>50000000</v>
      </c>
      <c r="P44" s="293" t="s">
        <v>308</v>
      </c>
      <c r="Q44" s="307">
        <v>60000000</v>
      </c>
      <c r="R44" s="307"/>
      <c r="S44" s="307"/>
      <c r="T44" s="307"/>
      <c r="U44" s="307"/>
      <c r="V44" s="307"/>
      <c r="W44" s="307"/>
      <c r="X44" s="293" t="s">
        <v>359</v>
      </c>
      <c r="Y44" s="307">
        <v>75000000</v>
      </c>
      <c r="Z44" s="293" t="s">
        <v>304</v>
      </c>
      <c r="AA44" s="317">
        <v>100000000</v>
      </c>
      <c r="AB44" s="293" t="s">
        <v>230</v>
      </c>
      <c r="AC44" s="296" t="s">
        <v>231</v>
      </c>
    </row>
    <row r="45" spans="1:29" s="254" customFormat="1" ht="119.25" customHeight="1">
      <c r="A45" s="227"/>
      <c r="B45" s="286"/>
      <c r="C45" s="335"/>
      <c r="D45" s="286"/>
      <c r="E45" s="286"/>
      <c r="F45" s="344"/>
      <c r="G45" s="318"/>
      <c r="H45" s="345"/>
      <c r="I45" s="345"/>
      <c r="J45" s="310"/>
      <c r="K45" s="334" t="s">
        <v>167</v>
      </c>
      <c r="L45" s="311" t="s">
        <v>318</v>
      </c>
      <c r="M45" s="328">
        <v>200000000</v>
      </c>
      <c r="N45" s="311" t="s">
        <v>318</v>
      </c>
      <c r="O45" s="328">
        <v>220000000</v>
      </c>
      <c r="P45" s="311" t="s">
        <v>318</v>
      </c>
      <c r="Q45" s="328">
        <v>240000000</v>
      </c>
      <c r="R45" s="328"/>
      <c r="S45" s="328"/>
      <c r="T45" s="328"/>
      <c r="U45" s="328"/>
      <c r="V45" s="328"/>
      <c r="W45" s="328"/>
      <c r="X45" s="311" t="s">
        <v>318</v>
      </c>
      <c r="Y45" s="328">
        <v>260000000</v>
      </c>
      <c r="Z45" s="311" t="s">
        <v>318</v>
      </c>
      <c r="AA45" s="346">
        <v>275000000</v>
      </c>
      <c r="AB45" s="311" t="s">
        <v>230</v>
      </c>
      <c r="AC45" s="347" t="s">
        <v>231</v>
      </c>
    </row>
    <row r="46" spans="1:29" ht="111.75" customHeight="1">
      <c r="A46" s="227"/>
      <c r="B46" s="281" t="s">
        <v>369</v>
      </c>
      <c r="C46" s="348"/>
      <c r="D46" s="286"/>
      <c r="E46" s="286"/>
      <c r="F46" s="283" t="s">
        <v>215</v>
      </c>
      <c r="G46" s="285" t="s">
        <v>361</v>
      </c>
      <c r="H46" s="349"/>
      <c r="I46" s="350" t="s">
        <v>241</v>
      </c>
      <c r="J46" s="351"/>
      <c r="K46" s="285"/>
      <c r="L46" s="293" t="s">
        <v>18</v>
      </c>
      <c r="M46" s="193">
        <f>SUM(M47:M58)</f>
        <v>495000000</v>
      </c>
      <c r="N46" s="293" t="s">
        <v>18</v>
      </c>
      <c r="O46" s="193">
        <f>SUM(O47:O58)</f>
        <v>690000000</v>
      </c>
      <c r="P46" s="293" t="s">
        <v>18</v>
      </c>
      <c r="Q46" s="193">
        <f>SUM(Q47:Q58)</f>
        <v>790000000</v>
      </c>
      <c r="R46" s="193"/>
      <c r="S46" s="193"/>
      <c r="T46" s="193"/>
      <c r="U46" s="193"/>
      <c r="V46" s="193"/>
      <c r="W46" s="193"/>
      <c r="X46" s="293" t="s">
        <v>18</v>
      </c>
      <c r="Y46" s="193">
        <v>914000000</v>
      </c>
      <c r="Z46" s="293" t="s">
        <v>18</v>
      </c>
      <c r="AA46" s="295">
        <v>1045000000</v>
      </c>
      <c r="AB46" s="293" t="s">
        <v>230</v>
      </c>
      <c r="AC46" s="296" t="s">
        <v>231</v>
      </c>
    </row>
    <row r="47" spans="1:29" ht="46.5" customHeight="1">
      <c r="A47" s="227"/>
      <c r="B47" s="314"/>
      <c r="C47" s="348"/>
      <c r="D47" s="314"/>
      <c r="E47" s="207"/>
      <c r="F47" s="286"/>
      <c r="G47" s="281"/>
      <c r="H47" s="352"/>
      <c r="I47" s="352"/>
      <c r="J47" s="281" t="s">
        <v>16</v>
      </c>
      <c r="K47" s="282" t="s">
        <v>17</v>
      </c>
      <c r="L47" s="293" t="s">
        <v>18</v>
      </c>
      <c r="M47" s="307">
        <v>4000000</v>
      </c>
      <c r="N47" s="293" t="s">
        <v>18</v>
      </c>
      <c r="O47" s="307">
        <v>5000000</v>
      </c>
      <c r="P47" s="293" t="s">
        <v>18</v>
      </c>
      <c r="Q47" s="307">
        <v>6000000</v>
      </c>
      <c r="R47" s="307"/>
      <c r="S47" s="307"/>
      <c r="T47" s="307"/>
      <c r="U47" s="307"/>
      <c r="V47" s="307"/>
      <c r="W47" s="307"/>
      <c r="X47" s="293" t="s">
        <v>18</v>
      </c>
      <c r="Y47" s="307">
        <v>6000000</v>
      </c>
      <c r="Z47" s="293" t="s">
        <v>18</v>
      </c>
      <c r="AA47" s="317">
        <v>7000000</v>
      </c>
      <c r="AB47" s="293" t="s">
        <v>230</v>
      </c>
      <c r="AC47" s="296" t="s">
        <v>231</v>
      </c>
    </row>
    <row r="48" spans="1:29" ht="77.25" customHeight="1">
      <c r="A48" s="227"/>
      <c r="B48" s="314"/>
      <c r="C48" s="348"/>
      <c r="D48" s="314"/>
      <c r="E48" s="207"/>
      <c r="F48" s="207"/>
      <c r="G48" s="281"/>
      <c r="H48" s="352"/>
      <c r="I48" s="352"/>
      <c r="J48" s="281" t="s">
        <v>19</v>
      </c>
      <c r="K48" s="282" t="s">
        <v>126</v>
      </c>
      <c r="L48" s="293" t="s">
        <v>18</v>
      </c>
      <c r="M48" s="307">
        <v>50000000</v>
      </c>
      <c r="N48" s="293" t="s">
        <v>18</v>
      </c>
      <c r="O48" s="307">
        <v>75000000</v>
      </c>
      <c r="P48" s="293" t="s">
        <v>18</v>
      </c>
      <c r="Q48" s="307">
        <v>90000000</v>
      </c>
      <c r="R48" s="307"/>
      <c r="S48" s="307"/>
      <c r="T48" s="307"/>
      <c r="U48" s="307"/>
      <c r="V48" s="307"/>
      <c r="W48" s="307"/>
      <c r="X48" s="293" t="s">
        <v>18</v>
      </c>
      <c r="Y48" s="307">
        <v>100000000</v>
      </c>
      <c r="Z48" s="293" t="s">
        <v>18</v>
      </c>
      <c r="AA48" s="317">
        <v>110000000</v>
      </c>
      <c r="AB48" s="293" t="s">
        <v>230</v>
      </c>
      <c r="AC48" s="296" t="s">
        <v>231</v>
      </c>
    </row>
    <row r="49" spans="1:29" ht="48" customHeight="1">
      <c r="A49" s="227"/>
      <c r="B49" s="314"/>
      <c r="C49" s="348"/>
      <c r="D49" s="314"/>
      <c r="E49" s="207"/>
      <c r="F49" s="207"/>
      <c r="G49" s="281"/>
      <c r="H49" s="352"/>
      <c r="I49" s="352"/>
      <c r="J49" s="281" t="s">
        <v>20</v>
      </c>
      <c r="K49" s="282" t="s">
        <v>125</v>
      </c>
      <c r="L49" s="293" t="s">
        <v>18</v>
      </c>
      <c r="M49" s="307">
        <v>50000000</v>
      </c>
      <c r="N49" s="293" t="s">
        <v>18</v>
      </c>
      <c r="O49" s="307">
        <v>60000000</v>
      </c>
      <c r="P49" s="293" t="s">
        <v>18</v>
      </c>
      <c r="Q49" s="307">
        <v>70000000</v>
      </c>
      <c r="R49" s="307"/>
      <c r="S49" s="307"/>
      <c r="T49" s="307"/>
      <c r="U49" s="307"/>
      <c r="V49" s="307"/>
      <c r="W49" s="307"/>
      <c r="X49" s="293" t="s">
        <v>18</v>
      </c>
      <c r="Y49" s="307">
        <v>80000000</v>
      </c>
      <c r="Z49" s="293" t="s">
        <v>18</v>
      </c>
      <c r="AA49" s="317">
        <v>180000000</v>
      </c>
      <c r="AB49" s="293" t="s">
        <v>230</v>
      </c>
      <c r="AC49" s="296" t="s">
        <v>231</v>
      </c>
    </row>
    <row r="50" spans="1:29" ht="96" customHeight="1">
      <c r="A50" s="227"/>
      <c r="B50" s="314"/>
      <c r="C50" s="348"/>
      <c r="D50" s="314"/>
      <c r="E50" s="207"/>
      <c r="F50" s="207"/>
      <c r="G50" s="281"/>
      <c r="H50" s="352"/>
      <c r="I50" s="352"/>
      <c r="J50" s="281" t="s">
        <v>21</v>
      </c>
      <c r="K50" s="282" t="s">
        <v>111</v>
      </c>
      <c r="L50" s="293" t="s">
        <v>18</v>
      </c>
      <c r="M50" s="307">
        <v>0</v>
      </c>
      <c r="N50" s="293" t="s">
        <v>18</v>
      </c>
      <c r="O50" s="307">
        <v>100000000</v>
      </c>
      <c r="P50" s="293" t="s">
        <v>18</v>
      </c>
      <c r="Q50" s="307">
        <v>120000000</v>
      </c>
      <c r="R50" s="307"/>
      <c r="S50" s="307"/>
      <c r="T50" s="307"/>
      <c r="U50" s="307"/>
      <c r="V50" s="307"/>
      <c r="W50" s="307"/>
      <c r="X50" s="293" t="s">
        <v>18</v>
      </c>
      <c r="Y50" s="307">
        <v>45000000</v>
      </c>
      <c r="Z50" s="293" t="s">
        <v>18</v>
      </c>
      <c r="AA50" s="317">
        <v>45000000</v>
      </c>
      <c r="AB50" s="293" t="s">
        <v>230</v>
      </c>
      <c r="AC50" s="296" t="s">
        <v>231</v>
      </c>
    </row>
    <row r="51" spans="1:29" ht="81" customHeight="1">
      <c r="A51" s="227"/>
      <c r="B51" s="314"/>
      <c r="C51" s="348"/>
      <c r="D51" s="314"/>
      <c r="E51" s="207"/>
      <c r="F51" s="207"/>
      <c r="G51" s="281"/>
      <c r="H51" s="352"/>
      <c r="I51" s="352"/>
      <c r="J51" s="281" t="s">
        <v>22</v>
      </c>
      <c r="K51" s="282" t="s">
        <v>23</v>
      </c>
      <c r="L51" s="293" t="s">
        <v>18</v>
      </c>
      <c r="M51" s="307">
        <v>50000000</v>
      </c>
      <c r="N51" s="293" t="s">
        <v>18</v>
      </c>
      <c r="O51" s="307">
        <v>60000000</v>
      </c>
      <c r="P51" s="293" t="s">
        <v>18</v>
      </c>
      <c r="Q51" s="307">
        <v>70000000</v>
      </c>
      <c r="R51" s="307"/>
      <c r="S51" s="307"/>
      <c r="T51" s="307"/>
      <c r="U51" s="307"/>
      <c r="V51" s="307"/>
      <c r="W51" s="307"/>
      <c r="X51" s="293" t="s">
        <v>18</v>
      </c>
      <c r="Y51" s="307">
        <v>75000000</v>
      </c>
      <c r="Z51" s="293" t="s">
        <v>18</v>
      </c>
      <c r="AA51" s="317">
        <v>80000000</v>
      </c>
      <c r="AB51" s="293" t="s">
        <v>230</v>
      </c>
      <c r="AC51" s="296" t="s">
        <v>231</v>
      </c>
    </row>
    <row r="52" spans="1:29" ht="68.25" customHeight="1">
      <c r="A52" s="227"/>
      <c r="B52" s="314"/>
      <c r="C52" s="348"/>
      <c r="D52" s="314"/>
      <c r="E52" s="207"/>
      <c r="F52" s="207"/>
      <c r="G52" s="281"/>
      <c r="H52" s="352"/>
      <c r="I52" s="352"/>
      <c r="J52" s="281" t="s">
        <v>24</v>
      </c>
      <c r="K52" s="282" t="s">
        <v>25</v>
      </c>
      <c r="L52" s="293" t="s">
        <v>18</v>
      </c>
      <c r="M52" s="307">
        <v>18000000</v>
      </c>
      <c r="N52" s="293" t="s">
        <v>18</v>
      </c>
      <c r="O52" s="307">
        <v>20000000</v>
      </c>
      <c r="P52" s="293" t="s">
        <v>18</v>
      </c>
      <c r="Q52" s="307">
        <v>25000000</v>
      </c>
      <c r="R52" s="307"/>
      <c r="S52" s="307"/>
      <c r="T52" s="307"/>
      <c r="U52" s="307"/>
      <c r="V52" s="307"/>
      <c r="W52" s="307"/>
      <c r="X52" s="293" t="s">
        <v>18</v>
      </c>
      <c r="Y52" s="307">
        <v>30000000</v>
      </c>
      <c r="Z52" s="293" t="s">
        <v>18</v>
      </c>
      <c r="AA52" s="317">
        <v>35000000</v>
      </c>
      <c r="AB52" s="293" t="s">
        <v>230</v>
      </c>
      <c r="AC52" s="296" t="s">
        <v>231</v>
      </c>
    </row>
    <row r="53" spans="1:29" ht="93.75" customHeight="1">
      <c r="A53" s="227"/>
      <c r="B53" s="314"/>
      <c r="C53" s="348"/>
      <c r="D53" s="314"/>
      <c r="E53" s="207"/>
      <c r="F53" s="207"/>
      <c r="G53" s="281"/>
      <c r="H53" s="352"/>
      <c r="I53" s="352"/>
      <c r="J53" s="281" t="s">
        <v>26</v>
      </c>
      <c r="K53" s="282" t="s">
        <v>27</v>
      </c>
      <c r="L53" s="293" t="s">
        <v>18</v>
      </c>
      <c r="M53" s="307">
        <v>10000000</v>
      </c>
      <c r="N53" s="293" t="s">
        <v>18</v>
      </c>
      <c r="O53" s="307">
        <v>12000000</v>
      </c>
      <c r="P53" s="293" t="s">
        <v>18</v>
      </c>
      <c r="Q53" s="307">
        <v>14000000</v>
      </c>
      <c r="R53" s="307"/>
      <c r="S53" s="307"/>
      <c r="T53" s="307"/>
      <c r="U53" s="307"/>
      <c r="V53" s="307"/>
      <c r="W53" s="307"/>
      <c r="X53" s="293" t="s">
        <v>18</v>
      </c>
      <c r="Y53" s="307">
        <v>16000000</v>
      </c>
      <c r="Z53" s="293" t="s">
        <v>18</v>
      </c>
      <c r="AA53" s="317">
        <v>18000000</v>
      </c>
      <c r="AB53" s="293" t="s">
        <v>230</v>
      </c>
      <c r="AC53" s="296" t="s">
        <v>231</v>
      </c>
    </row>
    <row r="54" spans="1:29" ht="78.75" customHeight="1">
      <c r="A54" s="227"/>
      <c r="B54" s="314"/>
      <c r="C54" s="348"/>
      <c r="D54" s="314"/>
      <c r="E54" s="207"/>
      <c r="F54" s="207"/>
      <c r="G54" s="281"/>
      <c r="H54" s="352"/>
      <c r="I54" s="352"/>
      <c r="J54" s="281" t="s">
        <v>28</v>
      </c>
      <c r="K54" s="282" t="s">
        <v>112</v>
      </c>
      <c r="L54" s="293" t="s">
        <v>18</v>
      </c>
      <c r="M54" s="307">
        <v>43000000</v>
      </c>
      <c r="N54" s="293" t="s">
        <v>18</v>
      </c>
      <c r="O54" s="307">
        <v>50000000</v>
      </c>
      <c r="P54" s="293" t="s">
        <v>18</v>
      </c>
      <c r="Q54" s="307">
        <v>50000000</v>
      </c>
      <c r="R54" s="307"/>
      <c r="S54" s="307"/>
      <c r="T54" s="307"/>
      <c r="U54" s="307"/>
      <c r="V54" s="307"/>
      <c r="W54" s="307"/>
      <c r="X54" s="293" t="s">
        <v>18</v>
      </c>
      <c r="Y54" s="307">
        <v>40000000</v>
      </c>
      <c r="Z54" s="293" t="s">
        <v>18</v>
      </c>
      <c r="AA54" s="317">
        <v>45000000</v>
      </c>
      <c r="AB54" s="293" t="s">
        <v>230</v>
      </c>
      <c r="AC54" s="296" t="s">
        <v>231</v>
      </c>
    </row>
    <row r="55" spans="1:29" ht="64.5" customHeight="1">
      <c r="A55" s="227"/>
      <c r="B55" s="314"/>
      <c r="C55" s="348"/>
      <c r="D55" s="314"/>
      <c r="E55" s="207"/>
      <c r="F55" s="207"/>
      <c r="G55" s="281"/>
      <c r="H55" s="352"/>
      <c r="I55" s="352"/>
      <c r="J55" s="281" t="s">
        <v>29</v>
      </c>
      <c r="K55" s="282" t="s">
        <v>113</v>
      </c>
      <c r="L55" s="293" t="s">
        <v>18</v>
      </c>
      <c r="M55" s="307">
        <v>5000000</v>
      </c>
      <c r="N55" s="293" t="s">
        <v>18</v>
      </c>
      <c r="O55" s="307">
        <v>8000000</v>
      </c>
      <c r="P55" s="293" t="s">
        <v>18</v>
      </c>
      <c r="Q55" s="307">
        <v>10000000</v>
      </c>
      <c r="R55" s="307"/>
      <c r="S55" s="307"/>
      <c r="T55" s="307"/>
      <c r="U55" s="307"/>
      <c r="V55" s="307"/>
      <c r="W55" s="307"/>
      <c r="X55" s="293" t="s">
        <v>18</v>
      </c>
      <c r="Y55" s="307">
        <v>12000000</v>
      </c>
      <c r="Z55" s="293" t="s">
        <v>18</v>
      </c>
      <c r="AA55" s="317">
        <v>15000000</v>
      </c>
      <c r="AB55" s="293" t="s">
        <v>230</v>
      </c>
      <c r="AC55" s="296" t="s">
        <v>231</v>
      </c>
    </row>
    <row r="56" spans="1:29" ht="79.5" customHeight="1">
      <c r="A56" s="227"/>
      <c r="B56" s="314"/>
      <c r="C56" s="348"/>
      <c r="D56" s="314"/>
      <c r="E56" s="207"/>
      <c r="F56" s="207"/>
      <c r="G56" s="281"/>
      <c r="H56" s="352"/>
      <c r="I56" s="352"/>
      <c r="J56" s="281" t="s">
        <v>30</v>
      </c>
      <c r="K56" s="282" t="s">
        <v>117</v>
      </c>
      <c r="L56" s="293" t="s">
        <v>18</v>
      </c>
      <c r="M56" s="307">
        <v>60000000</v>
      </c>
      <c r="N56" s="293" t="s">
        <v>18</v>
      </c>
      <c r="O56" s="307">
        <v>65000000</v>
      </c>
      <c r="P56" s="293" t="s">
        <v>18</v>
      </c>
      <c r="Q56" s="307">
        <v>70000000</v>
      </c>
      <c r="R56" s="307"/>
      <c r="S56" s="307"/>
      <c r="T56" s="307"/>
      <c r="U56" s="307"/>
      <c r="V56" s="307"/>
      <c r="W56" s="307"/>
      <c r="X56" s="293" t="s">
        <v>18</v>
      </c>
      <c r="Y56" s="307">
        <v>75000000</v>
      </c>
      <c r="Z56" s="293" t="s">
        <v>18</v>
      </c>
      <c r="AA56" s="317">
        <v>85000000</v>
      </c>
      <c r="AB56" s="293" t="s">
        <v>230</v>
      </c>
      <c r="AC56" s="296" t="s">
        <v>231</v>
      </c>
    </row>
    <row r="57" spans="1:29" ht="75.75" customHeight="1">
      <c r="A57" s="227"/>
      <c r="B57" s="314"/>
      <c r="C57" s="348"/>
      <c r="D57" s="314"/>
      <c r="E57" s="207"/>
      <c r="F57" s="207"/>
      <c r="G57" s="281"/>
      <c r="H57" s="352"/>
      <c r="I57" s="352"/>
      <c r="J57" s="281" t="s">
        <v>31</v>
      </c>
      <c r="K57" s="282" t="s">
        <v>114</v>
      </c>
      <c r="L57" s="293" t="s">
        <v>18</v>
      </c>
      <c r="M57" s="307">
        <v>100000000</v>
      </c>
      <c r="N57" s="293" t="s">
        <v>18</v>
      </c>
      <c r="O57" s="307">
        <v>120000000</v>
      </c>
      <c r="P57" s="293" t="s">
        <v>18</v>
      </c>
      <c r="Q57" s="307">
        <v>140000000</v>
      </c>
      <c r="R57" s="307"/>
      <c r="S57" s="307"/>
      <c r="T57" s="307"/>
      <c r="U57" s="307"/>
      <c r="V57" s="307"/>
      <c r="W57" s="307"/>
      <c r="X57" s="293" t="s">
        <v>18</v>
      </c>
      <c r="Y57" s="307">
        <v>210000000</v>
      </c>
      <c r="Z57" s="293" t="s">
        <v>18</v>
      </c>
      <c r="AA57" s="317">
        <v>175000000</v>
      </c>
      <c r="AB57" s="293" t="s">
        <v>230</v>
      </c>
      <c r="AC57" s="296" t="s">
        <v>231</v>
      </c>
    </row>
    <row r="58" spans="1:29" ht="51.75" customHeight="1">
      <c r="A58" s="227"/>
      <c r="B58" s="281"/>
      <c r="C58" s="324"/>
      <c r="D58" s="314"/>
      <c r="E58" s="314"/>
      <c r="F58" s="207"/>
      <c r="G58" s="281"/>
      <c r="H58" s="352"/>
      <c r="I58" s="352"/>
      <c r="J58" s="281" t="s">
        <v>32</v>
      </c>
      <c r="K58" s="282" t="s">
        <v>115</v>
      </c>
      <c r="L58" s="293" t="s">
        <v>18</v>
      </c>
      <c r="M58" s="307">
        <v>105000000</v>
      </c>
      <c r="N58" s="293" t="s">
        <v>18</v>
      </c>
      <c r="O58" s="307">
        <v>115000000</v>
      </c>
      <c r="P58" s="293" t="s">
        <v>18</v>
      </c>
      <c r="Q58" s="307">
        <v>125000000</v>
      </c>
      <c r="R58" s="307"/>
      <c r="S58" s="307"/>
      <c r="T58" s="307"/>
      <c r="U58" s="307"/>
      <c r="V58" s="307"/>
      <c r="W58" s="307"/>
      <c r="X58" s="293" t="s">
        <v>18</v>
      </c>
      <c r="Y58" s="307">
        <v>225000000</v>
      </c>
      <c r="Z58" s="293" t="s">
        <v>18</v>
      </c>
      <c r="AA58" s="317">
        <v>250000000</v>
      </c>
      <c r="AB58" s="293" t="s">
        <v>230</v>
      </c>
      <c r="AC58" s="296" t="s">
        <v>231</v>
      </c>
    </row>
    <row r="59" spans="1:29" ht="48.75" customHeight="1">
      <c r="A59" s="227"/>
      <c r="B59" s="314"/>
      <c r="C59" s="348"/>
      <c r="D59" s="281"/>
      <c r="E59" s="274"/>
      <c r="F59" s="274"/>
      <c r="G59" s="281"/>
      <c r="H59" s="352"/>
      <c r="I59" s="352"/>
      <c r="J59" s="281" t="s">
        <v>33</v>
      </c>
      <c r="K59" s="282" t="s">
        <v>116</v>
      </c>
      <c r="L59" s="293" t="s">
        <v>34</v>
      </c>
      <c r="M59" s="307">
        <v>0</v>
      </c>
      <c r="N59" s="293" t="s">
        <v>34</v>
      </c>
      <c r="O59" s="307">
        <v>1500000000</v>
      </c>
      <c r="P59" s="293" t="s">
        <v>34</v>
      </c>
      <c r="Q59" s="307">
        <v>1500000000</v>
      </c>
      <c r="R59" s="307"/>
      <c r="S59" s="307"/>
      <c r="T59" s="307"/>
      <c r="U59" s="307"/>
      <c r="V59" s="307"/>
      <c r="W59" s="307"/>
      <c r="X59" s="293" t="s">
        <v>34</v>
      </c>
      <c r="Y59" s="307">
        <v>0</v>
      </c>
      <c r="Z59" s="293" t="s">
        <v>34</v>
      </c>
      <c r="AA59" s="317">
        <v>0</v>
      </c>
      <c r="AB59" s="293" t="s">
        <v>230</v>
      </c>
      <c r="AC59" s="296" t="s">
        <v>231</v>
      </c>
    </row>
    <row r="60" spans="1:29" ht="55.5" customHeight="1">
      <c r="A60" s="227"/>
      <c r="B60" s="314"/>
      <c r="C60" s="348"/>
      <c r="D60" s="314"/>
      <c r="E60" s="207"/>
      <c r="F60" s="274"/>
      <c r="G60" s="281"/>
      <c r="H60" s="352"/>
      <c r="I60" s="352"/>
      <c r="J60" s="281" t="s">
        <v>74</v>
      </c>
      <c r="K60" s="282" t="s">
        <v>118</v>
      </c>
      <c r="L60" s="293" t="s">
        <v>75</v>
      </c>
      <c r="M60" s="307">
        <v>0</v>
      </c>
      <c r="N60" s="293" t="s">
        <v>75</v>
      </c>
      <c r="O60" s="307">
        <v>60000000</v>
      </c>
      <c r="P60" s="293"/>
      <c r="Q60" s="307">
        <v>0</v>
      </c>
      <c r="R60" s="307"/>
      <c r="S60" s="307"/>
      <c r="T60" s="307"/>
      <c r="U60" s="307"/>
      <c r="V60" s="307"/>
      <c r="W60" s="307"/>
      <c r="X60" s="293"/>
      <c r="Y60" s="307">
        <v>0</v>
      </c>
      <c r="Z60" s="293"/>
      <c r="AA60" s="317">
        <v>0</v>
      </c>
      <c r="AB60" s="293" t="s">
        <v>230</v>
      </c>
      <c r="AC60" s="296" t="s">
        <v>231</v>
      </c>
    </row>
    <row r="61" spans="1:29" ht="49.5" customHeight="1">
      <c r="A61" s="227"/>
      <c r="B61" s="314"/>
      <c r="C61" s="348"/>
      <c r="D61" s="314"/>
      <c r="E61" s="207"/>
      <c r="F61" s="207"/>
      <c r="G61" s="281"/>
      <c r="H61" s="207"/>
      <c r="I61" s="207"/>
      <c r="J61" s="281" t="s">
        <v>35</v>
      </c>
      <c r="K61" s="282" t="s">
        <v>119</v>
      </c>
      <c r="L61" s="293" t="s">
        <v>18</v>
      </c>
      <c r="M61" s="307">
        <v>30000000</v>
      </c>
      <c r="N61" s="293" t="s">
        <v>18</v>
      </c>
      <c r="O61" s="307">
        <v>40000000</v>
      </c>
      <c r="P61" s="293" t="s">
        <v>18</v>
      </c>
      <c r="Q61" s="307">
        <v>50000000</v>
      </c>
      <c r="R61" s="307"/>
      <c r="S61" s="307"/>
      <c r="T61" s="307"/>
      <c r="U61" s="307"/>
      <c r="V61" s="307"/>
      <c r="W61" s="307"/>
      <c r="X61" s="293" t="s">
        <v>18</v>
      </c>
      <c r="Y61" s="307">
        <v>186754000</v>
      </c>
      <c r="Z61" s="293" t="s">
        <v>18</v>
      </c>
      <c r="AA61" s="317">
        <v>186754000</v>
      </c>
      <c r="AB61" s="293" t="s">
        <v>230</v>
      </c>
      <c r="AC61" s="296" t="s">
        <v>231</v>
      </c>
    </row>
    <row r="62" spans="1:29" ht="49.5" customHeight="1">
      <c r="A62" s="227"/>
      <c r="B62" s="314"/>
      <c r="C62" s="348"/>
      <c r="D62" s="314"/>
      <c r="E62" s="207"/>
      <c r="F62" s="207"/>
      <c r="G62" s="281"/>
      <c r="H62" s="207"/>
      <c r="I62" s="207"/>
      <c r="J62" s="281" t="s">
        <v>36</v>
      </c>
      <c r="K62" s="282" t="s">
        <v>104</v>
      </c>
      <c r="L62" s="293" t="s">
        <v>18</v>
      </c>
      <c r="M62" s="307">
        <v>50000000</v>
      </c>
      <c r="N62" s="293" t="s">
        <v>18</v>
      </c>
      <c r="O62" s="307">
        <v>50000000</v>
      </c>
      <c r="P62" s="293" t="s">
        <v>18</v>
      </c>
      <c r="Q62" s="307">
        <v>50000000</v>
      </c>
      <c r="R62" s="307"/>
      <c r="S62" s="307"/>
      <c r="T62" s="307"/>
      <c r="U62" s="307"/>
      <c r="V62" s="307"/>
      <c r="W62" s="307"/>
      <c r="X62" s="293" t="s">
        <v>18</v>
      </c>
      <c r="Y62" s="307">
        <v>112147000</v>
      </c>
      <c r="Z62" s="293" t="s">
        <v>18</v>
      </c>
      <c r="AA62" s="317">
        <v>112147000</v>
      </c>
      <c r="AB62" s="293" t="s">
        <v>230</v>
      </c>
      <c r="AC62" s="296" t="s">
        <v>231</v>
      </c>
    </row>
    <row r="63" spans="1:29" ht="75" customHeight="1">
      <c r="A63" s="227"/>
      <c r="B63" s="314"/>
      <c r="C63" s="348"/>
      <c r="D63" s="314"/>
      <c r="E63" s="207"/>
      <c r="F63" s="207"/>
      <c r="G63" s="281"/>
      <c r="H63" s="207"/>
      <c r="I63" s="207"/>
      <c r="J63" s="281" t="s">
        <v>103</v>
      </c>
      <c r="K63" s="282" t="s">
        <v>120</v>
      </c>
      <c r="L63" s="293" t="s">
        <v>18</v>
      </c>
      <c r="M63" s="307">
        <v>50000000</v>
      </c>
      <c r="N63" s="293" t="s">
        <v>18</v>
      </c>
      <c r="O63" s="307">
        <v>50000000</v>
      </c>
      <c r="P63" s="293" t="s">
        <v>18</v>
      </c>
      <c r="Q63" s="307">
        <v>50000000</v>
      </c>
      <c r="R63" s="307"/>
      <c r="S63" s="307"/>
      <c r="T63" s="307"/>
      <c r="U63" s="307"/>
      <c r="V63" s="307"/>
      <c r="W63" s="307"/>
      <c r="X63" s="293" t="s">
        <v>18</v>
      </c>
      <c r="Y63" s="307">
        <v>200000000</v>
      </c>
      <c r="Z63" s="293" t="s">
        <v>18</v>
      </c>
      <c r="AA63" s="317">
        <v>200000000</v>
      </c>
      <c r="AB63" s="293" t="s">
        <v>230</v>
      </c>
      <c r="AC63" s="296" t="s">
        <v>231</v>
      </c>
    </row>
    <row r="64" spans="1:29" ht="63" customHeight="1">
      <c r="A64" s="227"/>
      <c r="B64" s="314"/>
      <c r="C64" s="348"/>
      <c r="D64" s="314"/>
      <c r="E64" s="207"/>
      <c r="F64" s="207"/>
      <c r="G64" s="281"/>
      <c r="H64" s="207"/>
      <c r="I64" s="207"/>
      <c r="J64" s="281" t="s">
        <v>37</v>
      </c>
      <c r="K64" s="282" t="s">
        <v>156</v>
      </c>
      <c r="L64" s="293" t="s">
        <v>18</v>
      </c>
      <c r="M64" s="307">
        <v>30000000</v>
      </c>
      <c r="N64" s="293" t="s">
        <v>18</v>
      </c>
      <c r="O64" s="307">
        <v>45000000</v>
      </c>
      <c r="P64" s="293" t="s">
        <v>18</v>
      </c>
      <c r="Q64" s="307">
        <v>50000000</v>
      </c>
      <c r="R64" s="307"/>
      <c r="S64" s="307"/>
      <c r="T64" s="307"/>
      <c r="U64" s="307"/>
      <c r="V64" s="307"/>
      <c r="W64" s="307"/>
      <c r="X64" s="293" t="s">
        <v>18</v>
      </c>
      <c r="Y64" s="307">
        <v>60000000</v>
      </c>
      <c r="Z64" s="293" t="s">
        <v>18</v>
      </c>
      <c r="AA64" s="317">
        <v>65000000</v>
      </c>
      <c r="AB64" s="293" t="s">
        <v>230</v>
      </c>
      <c r="AC64" s="296" t="s">
        <v>231</v>
      </c>
    </row>
    <row r="65" spans="1:29" ht="85.5" customHeight="1">
      <c r="A65" s="227"/>
      <c r="B65" s="314"/>
      <c r="C65" s="348"/>
      <c r="D65" s="314"/>
      <c r="E65" s="207"/>
      <c r="F65" s="207"/>
      <c r="G65" s="281"/>
      <c r="H65" s="207"/>
      <c r="I65" s="207"/>
      <c r="J65" s="281" t="s">
        <v>76</v>
      </c>
      <c r="K65" s="282" t="s">
        <v>121</v>
      </c>
      <c r="L65" s="293" t="s">
        <v>18</v>
      </c>
      <c r="M65" s="307">
        <v>20000000</v>
      </c>
      <c r="N65" s="293" t="s">
        <v>18</v>
      </c>
      <c r="O65" s="307">
        <v>25000000</v>
      </c>
      <c r="P65" s="293" t="s">
        <v>18</v>
      </c>
      <c r="Q65" s="307">
        <v>30000000</v>
      </c>
      <c r="R65" s="307"/>
      <c r="S65" s="307"/>
      <c r="T65" s="307"/>
      <c r="U65" s="307"/>
      <c r="V65" s="307"/>
      <c r="W65" s="307"/>
      <c r="X65" s="293" t="s">
        <v>18</v>
      </c>
      <c r="Y65" s="307">
        <v>35000000</v>
      </c>
      <c r="Z65" s="293" t="s">
        <v>18</v>
      </c>
      <c r="AA65" s="317">
        <v>35000000</v>
      </c>
      <c r="AB65" s="293" t="s">
        <v>230</v>
      </c>
      <c r="AC65" s="296" t="s">
        <v>231</v>
      </c>
    </row>
    <row r="66" spans="1:29" ht="67.5" customHeight="1">
      <c r="A66" s="227"/>
      <c r="B66" s="281"/>
      <c r="C66" s="324"/>
      <c r="D66" s="314"/>
      <c r="E66" s="314"/>
      <c r="F66" s="207"/>
      <c r="G66" s="281"/>
      <c r="H66" s="207"/>
      <c r="I66" s="207"/>
      <c r="J66" s="281" t="s">
        <v>105</v>
      </c>
      <c r="K66" s="282" t="s">
        <v>122</v>
      </c>
      <c r="L66" s="293" t="s">
        <v>18</v>
      </c>
      <c r="M66" s="307">
        <v>5000000</v>
      </c>
      <c r="N66" s="293" t="s">
        <v>18</v>
      </c>
      <c r="O66" s="307">
        <v>6000000</v>
      </c>
      <c r="P66" s="293" t="s">
        <v>18</v>
      </c>
      <c r="Q66" s="307">
        <v>7000000</v>
      </c>
      <c r="R66" s="307"/>
      <c r="S66" s="307"/>
      <c r="T66" s="307"/>
      <c r="U66" s="307"/>
      <c r="V66" s="307"/>
      <c r="W66" s="307"/>
      <c r="X66" s="293" t="s">
        <v>18</v>
      </c>
      <c r="Y66" s="307">
        <v>10000000</v>
      </c>
      <c r="Z66" s="293" t="s">
        <v>18</v>
      </c>
      <c r="AA66" s="317">
        <v>10000000</v>
      </c>
      <c r="AB66" s="293" t="s">
        <v>230</v>
      </c>
      <c r="AC66" s="296" t="s">
        <v>231</v>
      </c>
    </row>
    <row r="67" spans="1:29" ht="54.75" customHeight="1">
      <c r="A67" s="227"/>
      <c r="B67" s="281"/>
      <c r="C67" s="324"/>
      <c r="D67" s="281"/>
      <c r="E67" s="281"/>
      <c r="F67" s="274"/>
      <c r="G67" s="281"/>
      <c r="H67" s="207"/>
      <c r="I67" s="207"/>
      <c r="J67" s="281" t="s">
        <v>81</v>
      </c>
      <c r="K67" s="282" t="s">
        <v>100</v>
      </c>
      <c r="L67" s="293" t="s">
        <v>309</v>
      </c>
      <c r="M67" s="307">
        <v>40000000</v>
      </c>
      <c r="N67" s="293" t="s">
        <v>82</v>
      </c>
      <c r="O67" s="307">
        <v>45000000</v>
      </c>
      <c r="P67" s="293" t="s">
        <v>82</v>
      </c>
      <c r="Q67" s="307">
        <v>50000000</v>
      </c>
      <c r="R67" s="307"/>
      <c r="S67" s="307"/>
      <c r="T67" s="307"/>
      <c r="U67" s="307"/>
      <c r="V67" s="307"/>
      <c r="W67" s="307"/>
      <c r="X67" s="293" t="s">
        <v>82</v>
      </c>
      <c r="Y67" s="307">
        <v>45000000</v>
      </c>
      <c r="Z67" s="293" t="s">
        <v>82</v>
      </c>
      <c r="AA67" s="317">
        <v>50000000</v>
      </c>
      <c r="AB67" s="293" t="s">
        <v>230</v>
      </c>
      <c r="AC67" s="296" t="s">
        <v>231</v>
      </c>
    </row>
    <row r="68" spans="1:29" ht="111" customHeight="1">
      <c r="A68" s="227"/>
      <c r="B68" s="281"/>
      <c r="C68" s="324"/>
      <c r="D68" s="281"/>
      <c r="E68" s="274"/>
      <c r="F68" s="283" t="s">
        <v>220</v>
      </c>
      <c r="G68" s="281" t="s">
        <v>269</v>
      </c>
      <c r="H68" s="353"/>
      <c r="I68" s="350" t="s">
        <v>245</v>
      </c>
      <c r="J68" s="354"/>
      <c r="K68" s="285"/>
      <c r="L68" s="293" t="s">
        <v>77</v>
      </c>
      <c r="M68" s="193">
        <f>SUM(M69:M71)</f>
        <v>170000000</v>
      </c>
      <c r="N68" s="293" t="s">
        <v>77</v>
      </c>
      <c r="O68" s="193">
        <f>SUM(O69:O71)</f>
        <v>205000000</v>
      </c>
      <c r="P68" s="293" t="s">
        <v>77</v>
      </c>
      <c r="Q68" s="193">
        <f>SUM(Q69:Q71)</f>
        <v>245000000</v>
      </c>
      <c r="R68" s="193"/>
      <c r="S68" s="193"/>
      <c r="T68" s="193"/>
      <c r="U68" s="193"/>
      <c r="V68" s="193"/>
      <c r="W68" s="193"/>
      <c r="X68" s="293" t="s">
        <v>77</v>
      </c>
      <c r="Y68" s="193">
        <v>180000000</v>
      </c>
      <c r="Z68" s="293" t="s">
        <v>77</v>
      </c>
      <c r="AA68" s="295">
        <v>185000000</v>
      </c>
      <c r="AB68" s="293" t="s">
        <v>230</v>
      </c>
      <c r="AC68" s="296" t="s">
        <v>231</v>
      </c>
    </row>
    <row r="69" spans="1:29" ht="55.5" customHeight="1">
      <c r="A69" s="227"/>
      <c r="B69" s="281"/>
      <c r="C69" s="324"/>
      <c r="D69" s="281"/>
      <c r="E69" s="274"/>
      <c r="F69" s="274"/>
      <c r="G69" s="281"/>
      <c r="H69" s="207"/>
      <c r="I69" s="207"/>
      <c r="J69" s="281" t="s">
        <v>38</v>
      </c>
      <c r="K69" s="282" t="s">
        <v>39</v>
      </c>
      <c r="L69" s="293" t="s">
        <v>77</v>
      </c>
      <c r="M69" s="307">
        <v>70000000</v>
      </c>
      <c r="N69" s="293" t="s">
        <v>77</v>
      </c>
      <c r="O69" s="307">
        <v>80000000</v>
      </c>
      <c r="P69" s="293" t="s">
        <v>77</v>
      </c>
      <c r="Q69" s="307">
        <v>90000000</v>
      </c>
      <c r="R69" s="307"/>
      <c r="S69" s="307"/>
      <c r="T69" s="307"/>
      <c r="U69" s="307"/>
      <c r="V69" s="307"/>
      <c r="W69" s="307"/>
      <c r="X69" s="293" t="s">
        <v>77</v>
      </c>
      <c r="Y69" s="307">
        <v>150000000</v>
      </c>
      <c r="Z69" s="293" t="s">
        <v>77</v>
      </c>
      <c r="AA69" s="317">
        <v>150000000</v>
      </c>
      <c r="AB69" s="293" t="s">
        <v>230</v>
      </c>
      <c r="AC69" s="296" t="s">
        <v>231</v>
      </c>
    </row>
    <row r="70" spans="1:29" ht="111" customHeight="1">
      <c r="A70" s="227"/>
      <c r="B70" s="281"/>
      <c r="C70" s="324"/>
      <c r="D70" s="281"/>
      <c r="E70" s="274"/>
      <c r="F70" s="274"/>
      <c r="G70" s="281"/>
      <c r="H70" s="207"/>
      <c r="I70" s="207"/>
      <c r="J70" s="281" t="s">
        <v>78</v>
      </c>
      <c r="K70" s="282" t="s">
        <v>127</v>
      </c>
      <c r="L70" s="299" t="s">
        <v>77</v>
      </c>
      <c r="M70" s="333">
        <v>20000000</v>
      </c>
      <c r="N70" s="299" t="s">
        <v>77</v>
      </c>
      <c r="O70" s="333">
        <v>25000000</v>
      </c>
      <c r="P70" s="299" t="s">
        <v>77</v>
      </c>
      <c r="Q70" s="333">
        <v>30000000</v>
      </c>
      <c r="R70" s="333"/>
      <c r="S70" s="333"/>
      <c r="T70" s="333"/>
      <c r="U70" s="333"/>
      <c r="V70" s="333"/>
      <c r="W70" s="333"/>
      <c r="X70" s="299" t="s">
        <v>77</v>
      </c>
      <c r="Y70" s="333">
        <v>30000000</v>
      </c>
      <c r="Z70" s="299" t="s">
        <v>79</v>
      </c>
      <c r="AA70" s="341">
        <v>35000000</v>
      </c>
      <c r="AB70" s="293" t="s">
        <v>230</v>
      </c>
      <c r="AC70" s="296" t="s">
        <v>231</v>
      </c>
    </row>
    <row r="71" spans="1:29" ht="89.25" customHeight="1">
      <c r="A71" s="227"/>
      <c r="B71" s="281"/>
      <c r="C71" s="324"/>
      <c r="D71" s="281"/>
      <c r="E71" s="281"/>
      <c r="F71" s="274"/>
      <c r="G71" s="281"/>
      <c r="H71" s="207"/>
      <c r="I71" s="207"/>
      <c r="J71" s="281" t="s">
        <v>80</v>
      </c>
      <c r="K71" s="282" t="s">
        <v>128</v>
      </c>
      <c r="L71" s="299" t="s">
        <v>77</v>
      </c>
      <c r="M71" s="333">
        <v>80000000</v>
      </c>
      <c r="N71" s="299" t="s">
        <v>77</v>
      </c>
      <c r="O71" s="333">
        <v>100000000</v>
      </c>
      <c r="P71" s="299" t="s">
        <v>77</v>
      </c>
      <c r="Q71" s="333">
        <v>125000000</v>
      </c>
      <c r="R71" s="333"/>
      <c r="S71" s="333"/>
      <c r="T71" s="333"/>
      <c r="U71" s="333"/>
      <c r="V71" s="333"/>
      <c r="W71" s="333"/>
      <c r="X71" s="299" t="s">
        <v>77</v>
      </c>
      <c r="Y71" s="333">
        <v>135000000</v>
      </c>
      <c r="Z71" s="299" t="s">
        <v>79</v>
      </c>
      <c r="AA71" s="341">
        <v>150000000</v>
      </c>
      <c r="AB71" s="293" t="s">
        <v>230</v>
      </c>
      <c r="AC71" s="296" t="s">
        <v>231</v>
      </c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1:29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1:29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1:29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1:29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1:29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1:29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1:29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1:29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1:29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1:29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1:29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1:29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1:29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1:29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1:29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1:29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1:29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1:29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1:29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1:29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1:29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1:29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1:29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1:29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1:29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1:29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1:29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1:29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1:29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1:29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1:29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1:29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1:29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1:29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1:29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1:29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1:29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1:29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1:29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1:29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1:29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1:29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1:29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1:29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1:29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1:29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1:29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1:29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1:29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1:29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1:29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1:29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1:29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1:29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1:29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</sheetData>
  <sheetProtection/>
  <mergeCells count="22">
    <mergeCell ref="N4:O4"/>
    <mergeCell ref="Z4:AA4"/>
    <mergeCell ref="V4:W4"/>
    <mergeCell ref="E3:E5"/>
    <mergeCell ref="A1:AC1"/>
    <mergeCell ref="B3:B5"/>
    <mergeCell ref="D3:D5"/>
    <mergeCell ref="F3:F5"/>
    <mergeCell ref="G3:H5"/>
    <mergeCell ref="K3:K5"/>
    <mergeCell ref="L3:AC3"/>
    <mergeCell ref="L4:M4"/>
    <mergeCell ref="A3:A5"/>
    <mergeCell ref="P4:Q4"/>
    <mergeCell ref="X4:Y4"/>
    <mergeCell ref="AC4:AC5"/>
    <mergeCell ref="C3:C5"/>
    <mergeCell ref="J3:J5"/>
    <mergeCell ref="I3:I5"/>
    <mergeCell ref="R4:S4"/>
    <mergeCell ref="AB4:AB5"/>
    <mergeCell ref="T4:U4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istimewa</cp:lastModifiedBy>
  <cp:lastPrinted>2019-08-29T05:03:25Z</cp:lastPrinted>
  <dcterms:created xsi:type="dcterms:W3CDTF">2016-05-22T02:18:02Z</dcterms:created>
  <dcterms:modified xsi:type="dcterms:W3CDTF">2019-09-06T04:18:50Z</dcterms:modified>
  <cp:category/>
  <cp:version/>
  <cp:contentType/>
  <cp:contentStatus/>
</cp:coreProperties>
</file>