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5476" windowWidth="10310" windowHeight="8180" tabRatio="786" activeTab="0"/>
  </bookViews>
  <sheets>
    <sheet name="9.1" sheetId="1" r:id="rId1"/>
    <sheet name="9.3" sheetId="2" r:id="rId2"/>
  </sheets>
  <externalReferences>
    <externalReference r:id="rId5"/>
  </externalReferences>
  <definedNames>
    <definedName name="_xlnm.Print_Area" localSheetId="0">'9.1'!$A$1:$E$34</definedName>
    <definedName name="_xlnm.Print_Area" localSheetId="1">'9.3'!$A$1:$F$35</definedName>
  </definedNames>
  <calcPr fullCalcOnLoad="1"/>
</workbook>
</file>

<file path=xl/sharedStrings.xml><?xml version="1.0" encoding="utf-8"?>
<sst xmlns="http://schemas.openxmlformats.org/spreadsheetml/2006/main" count="68" uniqueCount="61">
  <si>
    <t>Table</t>
  </si>
  <si>
    <t>(1)</t>
  </si>
  <si>
    <t>(2)</t>
  </si>
  <si>
    <t>(3)</t>
  </si>
  <si>
    <t>(4)</t>
  </si>
  <si>
    <t xml:space="preserve">Tabel </t>
  </si>
  <si>
    <t>9.1.</t>
  </si>
  <si>
    <r>
      <t xml:space="preserve">Keadaan                                    </t>
    </r>
    <r>
      <rPr>
        <i/>
        <sz val="10"/>
        <rFont val="Calibri"/>
        <family val="2"/>
      </rPr>
      <t>Condition</t>
    </r>
  </si>
  <si>
    <r>
      <t>Panjang Jalan (Km)/</t>
    </r>
    <r>
      <rPr>
        <i/>
        <sz val="10"/>
        <rFont val="Calibri"/>
        <family val="2"/>
      </rPr>
      <t>Length Roads</t>
    </r>
  </si>
  <si>
    <r>
      <t>I. Jenis Permukaan/</t>
    </r>
    <r>
      <rPr>
        <i/>
        <sz val="10"/>
        <rFont val="Calibri"/>
        <family val="2"/>
      </rPr>
      <t>Surface Type</t>
    </r>
  </si>
  <si>
    <r>
      <t>a. Diaspal/</t>
    </r>
    <r>
      <rPr>
        <i/>
        <sz val="10"/>
        <rFont val="Calibri"/>
        <family val="2"/>
      </rPr>
      <t>Asphalted</t>
    </r>
  </si>
  <si>
    <r>
      <t>b. Kerikil/Makadam/</t>
    </r>
    <r>
      <rPr>
        <i/>
        <sz val="10"/>
        <rFont val="Calibri"/>
        <family val="2"/>
      </rPr>
      <t>Gravel</t>
    </r>
  </si>
  <si>
    <t>c. Beton</t>
  </si>
  <si>
    <r>
      <t>d. Tanah/</t>
    </r>
    <r>
      <rPr>
        <i/>
        <sz val="10"/>
        <rFont val="Calibri"/>
        <family val="2"/>
      </rPr>
      <t>Land</t>
    </r>
  </si>
  <si>
    <r>
      <t>Jumlah/</t>
    </r>
    <r>
      <rPr>
        <i/>
        <sz val="10"/>
        <rFont val="Calibri"/>
        <family val="2"/>
      </rPr>
      <t>Total</t>
    </r>
    <r>
      <rPr>
        <sz val="10"/>
        <rFont val="Calibri"/>
        <family val="2"/>
      </rPr>
      <t xml:space="preserve"> I</t>
    </r>
  </si>
  <si>
    <r>
      <t>II. Kondisi Jalan/</t>
    </r>
    <r>
      <rPr>
        <i/>
        <sz val="10"/>
        <rFont val="Calibri"/>
        <family val="2"/>
      </rPr>
      <t>Condition of road</t>
    </r>
  </si>
  <si>
    <r>
      <t>a. Baik/</t>
    </r>
    <r>
      <rPr>
        <i/>
        <sz val="10"/>
        <rFont val="Calibri"/>
        <family val="2"/>
      </rPr>
      <t>Good</t>
    </r>
  </si>
  <si>
    <r>
      <t>b. Sedang/</t>
    </r>
    <r>
      <rPr>
        <i/>
        <sz val="10"/>
        <rFont val="Calibri"/>
        <family val="2"/>
      </rPr>
      <t>Sufficient</t>
    </r>
  </si>
  <si>
    <r>
      <t>c. Rusak/</t>
    </r>
    <r>
      <rPr>
        <i/>
        <sz val="10"/>
        <rFont val="Calibri"/>
        <family val="2"/>
      </rPr>
      <t>Damaged</t>
    </r>
  </si>
  <si>
    <r>
      <t>d. Rusak Berat/</t>
    </r>
    <r>
      <rPr>
        <i/>
        <sz val="10"/>
        <rFont val="Calibri"/>
        <family val="2"/>
      </rPr>
      <t>Heavy Damaged</t>
    </r>
  </si>
  <si>
    <r>
      <t>Jumlah/</t>
    </r>
    <r>
      <rPr>
        <i/>
        <sz val="10"/>
        <rFont val="Calibri"/>
        <family val="2"/>
      </rPr>
      <t>Total</t>
    </r>
    <r>
      <rPr>
        <sz val="10"/>
        <rFont val="Calibri"/>
        <family val="2"/>
      </rPr>
      <t xml:space="preserve"> II</t>
    </r>
  </si>
  <si>
    <r>
      <t>III. Kelas Jalan/</t>
    </r>
    <r>
      <rPr>
        <i/>
        <sz val="10"/>
        <rFont val="Calibri"/>
        <family val="2"/>
      </rPr>
      <t>Class of road</t>
    </r>
  </si>
  <si>
    <t>a. Kelas I</t>
  </si>
  <si>
    <t>b. Kelas II</t>
  </si>
  <si>
    <t>c. Kelas III</t>
  </si>
  <si>
    <t>d. Kelas IIIA</t>
  </si>
  <si>
    <t>e Kelas IIIB</t>
  </si>
  <si>
    <t>f. Kelas IIIC</t>
  </si>
  <si>
    <t>g. Kelas Tidak Terinci</t>
  </si>
  <si>
    <t>Jumlah/Total III</t>
  </si>
  <si>
    <t>Sumber : Dinas Pekerjaan Umum, Perumahan, Pertambangan &amp; Energi Kab. Demak</t>
  </si>
  <si>
    <t>Source : Public Work, Housing, Mining, and Energi Office of Demak Regency</t>
  </si>
  <si>
    <t>9.3.</t>
  </si>
  <si>
    <r>
      <t xml:space="preserve">Jenis Jembatan                                        </t>
    </r>
    <r>
      <rPr>
        <i/>
        <sz val="10"/>
        <rFont val="Calibri"/>
        <family val="2"/>
      </rPr>
      <t>Type of Bridges</t>
    </r>
  </si>
  <si>
    <t>Dikuasai</t>
  </si>
  <si>
    <t xml:space="preserve">Dikuasai </t>
  </si>
  <si>
    <t>DPUPPE</t>
  </si>
  <si>
    <t>Bina Marga</t>
  </si>
  <si>
    <t>Jumlah</t>
  </si>
  <si>
    <t>Kab. Demak</t>
  </si>
  <si>
    <t>Prop. Jateng</t>
  </si>
  <si>
    <t>01. Beton Koposit (MBI)</t>
  </si>
  <si>
    <t>02. Glagar Beton (GTI)</t>
  </si>
  <si>
    <t>03. Glagar Baja (GBJ)</t>
  </si>
  <si>
    <t>04. Kerangka Baja Australi (GBA)</t>
  </si>
  <si>
    <t>05. Beton Konvensional</t>
  </si>
  <si>
    <t>06. Glagar Beton Pristessed Induk (GPI)</t>
  </si>
  <si>
    <t>07. Pasangan Lengkung</t>
  </si>
  <si>
    <t>08. Gorong-Gorong Kotak</t>
  </si>
  <si>
    <t>09. Gorong-Gorong Bulat</t>
  </si>
  <si>
    <t>10. Box Culvert (BTI)</t>
  </si>
  <si>
    <t>11. Plat Beton (PTI)</t>
  </si>
  <si>
    <t>12. Gorong-Gorong</t>
  </si>
  <si>
    <t>13. Box Culvert (BTI)</t>
  </si>
  <si>
    <r>
      <t>Jumlah/</t>
    </r>
    <r>
      <rPr>
        <i/>
        <sz val="10"/>
        <rFont val="Calibri"/>
        <family val="2"/>
      </rPr>
      <t>Total</t>
    </r>
  </si>
  <si>
    <t>Tahun 2018</t>
  </si>
  <si>
    <t>Panjang Jalan Kabupaten Demak Tahun 2019</t>
  </si>
  <si>
    <t>Length of Roads Under Regency in Demak 2019</t>
  </si>
  <si>
    <t>Tahun 2019</t>
  </si>
  <si>
    <t>Banyaknya Jembatan Menurut Penguasaan  di Kabupaten Demak Tahun 2019</t>
  </si>
  <si>
    <t>Number of Bridges by Management Status in Demak 2019</t>
  </si>
</sst>
</file>

<file path=xl/styles.xml><?xml version="1.0" encoding="utf-8"?>
<styleSheet xmlns="http://schemas.openxmlformats.org/spreadsheetml/2006/main">
  <numFmts count="70">
    <numFmt numFmtId="5" formatCode="&quot;Rp&quot;\ #,##0_);\(&quot;Rp&quot;\ #,##0\)"/>
    <numFmt numFmtId="6" formatCode="&quot;Rp&quot;\ #,##0_);[Red]\(&quot;Rp&quot;\ #,##0\)"/>
    <numFmt numFmtId="7" formatCode="&quot;Rp&quot;\ #,##0.00_);\(&quot;Rp&quot;\ #,##0.00\)"/>
    <numFmt numFmtId="8" formatCode="&quot;Rp&quot;\ #,##0.00_);[Red]\(&quot;Rp&quot;\ #,##0.00\)"/>
    <numFmt numFmtId="42" formatCode="_(&quot;Rp&quot;\ * #,##0_);_(&quot;Rp&quot;\ * \(#,##0\);_(&quot;Rp&quot;\ * &quot;-&quot;_);_(@_)"/>
    <numFmt numFmtId="41" formatCode="_(* #,##0_);_(* \(#,##0\);_(* &quot;-&quot;_);_(@_)"/>
    <numFmt numFmtId="44" formatCode="_(&quot;Rp&quot;\ * #,##0.00_);_(&quot;Rp&quot;\ * \(#,##0.00\);_(&quot;Rp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#\ ##0"/>
    <numFmt numFmtId="177" formatCode="_(* #,##0_);_(* \(#,##0\);_(* \-_);_(@_)"/>
    <numFmt numFmtId="178" formatCode="#\ ###\ ##0"/>
    <numFmt numFmtId="179" formatCode="#,##0;\-#,##0"/>
    <numFmt numFmtId="180" formatCode="#\ ###\ ###\ ##0"/>
    <numFmt numFmtId="181" formatCode="#\ ##0.##"/>
    <numFmt numFmtId="182" formatCode="mm/yy"/>
    <numFmt numFmtId="183" formatCode="_(* #,##0.00_);_(* \(#,##0.00\);_(* \-??_);_(@_)"/>
    <numFmt numFmtId="184" formatCode="#,##0;[Red]#,##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.0\ ##0"/>
    <numFmt numFmtId="194" formatCode="_(* #,##0.0_);_(* \(#,##0.0\);_(* &quot;-&quot;_);_(@_)"/>
    <numFmt numFmtId="195" formatCode="_(* #,##0.00_);_(* \(#,##0.00\);_(* &quot;-&quot;_);_(@_)"/>
    <numFmt numFmtId="196" formatCode="[$-409]dddd\,\ mmmm\ d\,\ yyyy"/>
    <numFmt numFmtId="197" formatCode="[$-409]h:mm:ss\ AM/PM"/>
    <numFmt numFmtId="198" formatCode="#.\ ##0"/>
    <numFmt numFmtId="199" formatCode=".\ ##00;"/>
    <numFmt numFmtId="200" formatCode=".\ ##000;"/>
    <numFmt numFmtId="201" formatCode=".\ ##0;"/>
    <numFmt numFmtId="202" formatCode=".\ ##;"/>
    <numFmt numFmtId="203" formatCode="_(* #,##0.0_);_(* \(#,##0.0\);_(* \-??_);_(@_)"/>
    <numFmt numFmtId="204" formatCode="#,##0.00;[Red]#,##0.00"/>
    <numFmt numFmtId="205" formatCode="#,##0.0"/>
    <numFmt numFmtId="206" formatCode=".\ #;"/>
    <numFmt numFmtId="207" formatCode=".\ ###;"/>
    <numFmt numFmtId="208" formatCode=".\ ####;"/>
    <numFmt numFmtId="209" formatCode=".\ #####;"/>
    <numFmt numFmtId="210" formatCode=".\ ######;"/>
    <numFmt numFmtId="211" formatCode=".\ #######;"/>
    <numFmt numFmtId="212" formatCode=".\ ########;"/>
    <numFmt numFmtId="213" formatCode=".\ #########;"/>
    <numFmt numFmtId="214" formatCode="_(* #,##0.000_);_(* \(#,##0.000\);_(* \-??_);_(@_)"/>
    <numFmt numFmtId="215" formatCode="#.00\ ##0"/>
    <numFmt numFmtId="216" formatCode="\ ;"/>
    <numFmt numFmtId="217" formatCode="_(* #,##0_);_(* \(#,##0\);_(* &quot;-&quot;??_);_(@_)"/>
    <numFmt numFmtId="218" formatCode="##0.000\ \ \ \ \ \ \ \ \ \ \ \ \ \ \ "/>
    <numFmt numFmtId="219" formatCode="#,##0.000"/>
    <numFmt numFmtId="220" formatCode="#\ ##0\ \ \ \ \ \ \ \ \ "/>
    <numFmt numFmtId="221" formatCode="#\ ###\ ##0\ \ \ \ \ \ \ "/>
    <numFmt numFmtId="222" formatCode="_(* #,##0.0_);_(* \(#,##0.0\);_(* &quot;-&quot;??_);_(@_)"/>
    <numFmt numFmtId="223" formatCode="_(* #,##0.000_);_(* \(#,##0.000\);_(* &quot;-&quot;??_);_(@_)"/>
    <numFmt numFmtId="224" formatCode="_(* #,##0.0000_);_(* \(#,##0.0000\);_(* &quot;-&quot;??_);_(@_)"/>
    <numFmt numFmtId="225" formatCode="_(* #,##0.000_);_(* \(#,##0.000\);_(* &quot;-&quot;???_);_(@_)"/>
  </numFmts>
  <fonts count="49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43" fontId="29" fillId="0" borderId="0" applyFont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7" fillId="0" borderId="0" xfId="58" applyFont="1" applyAlignment="1">
      <alignment horizontal="center"/>
      <protection/>
    </xf>
    <xf numFmtId="0" fontId="27" fillId="0" borderId="0" xfId="58" applyFont="1">
      <alignment/>
      <protection/>
    </xf>
    <xf numFmtId="0" fontId="4" fillId="0" borderId="0" xfId="58" applyFont="1">
      <alignment/>
      <protection/>
    </xf>
    <xf numFmtId="0" fontId="29" fillId="0" borderId="0" xfId="58">
      <alignment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0" fontId="4" fillId="0" borderId="10" xfId="58" applyFont="1" applyBorder="1">
      <alignment/>
      <protection/>
    </xf>
    <xf numFmtId="0" fontId="4" fillId="0" borderId="11" xfId="58" applyFont="1" applyBorder="1" applyAlignment="1" quotePrefix="1">
      <alignment horizontal="center"/>
      <protection/>
    </xf>
    <xf numFmtId="0" fontId="4" fillId="0" borderId="11" xfId="58" applyFont="1" applyBorder="1" applyAlignment="1">
      <alignment horizontal="center"/>
      <protection/>
    </xf>
    <xf numFmtId="3" fontId="4" fillId="0" borderId="0" xfId="58" applyNumberFormat="1" applyFont="1" applyAlignment="1">
      <alignment horizontal="right"/>
      <protection/>
    </xf>
    <xf numFmtId="3" fontId="4" fillId="0" borderId="0" xfId="58" applyNumberFormat="1" applyFont="1" applyAlignment="1">
      <alignment horizontal="center"/>
      <protection/>
    </xf>
    <xf numFmtId="217" fontId="4" fillId="0" borderId="0" xfId="44" applyNumberFormat="1" applyFont="1" applyAlignment="1">
      <alignment horizontal="right"/>
    </xf>
    <xf numFmtId="217" fontId="4" fillId="0" borderId="0" xfId="58" applyNumberFormat="1" applyFont="1" applyAlignment="1">
      <alignment horizontal="right"/>
      <protection/>
    </xf>
    <xf numFmtId="217" fontId="4" fillId="0" borderId="12" xfId="44" applyNumberFormat="1" applyFont="1" applyBorder="1" applyAlignment="1">
      <alignment horizontal="right" vertical="center"/>
    </xf>
    <xf numFmtId="217" fontId="4" fillId="0" borderId="12" xfId="58" applyNumberFormat="1" applyFont="1" applyBorder="1" applyAlignment="1">
      <alignment horizontal="right" vertical="center"/>
      <protection/>
    </xf>
    <xf numFmtId="0" fontId="4" fillId="0" borderId="0" xfId="58" applyFont="1" applyBorder="1">
      <alignment/>
      <protection/>
    </xf>
    <xf numFmtId="191" fontId="4" fillId="0" borderId="0" xfId="58" applyNumberFormat="1" applyFont="1" applyAlignment="1">
      <alignment horizontal="right"/>
      <protection/>
    </xf>
    <xf numFmtId="191" fontId="4" fillId="0" borderId="0" xfId="58" applyNumberFormat="1" applyFont="1" applyBorder="1" applyAlignment="1">
      <alignment horizontal="right"/>
      <protection/>
    </xf>
    <xf numFmtId="191" fontId="4" fillId="0" borderId="0" xfId="58" applyNumberFormat="1" applyFont="1" applyBorder="1" applyAlignment="1">
      <alignment horizontal="center"/>
      <protection/>
    </xf>
    <xf numFmtId="0" fontId="4" fillId="0" borderId="13" xfId="58" applyFont="1" applyBorder="1">
      <alignment/>
      <protection/>
    </xf>
    <xf numFmtId="191" fontId="4" fillId="0" borderId="13" xfId="58" applyNumberFormat="1" applyFont="1" applyBorder="1" applyAlignment="1">
      <alignment horizontal="right"/>
      <protection/>
    </xf>
    <xf numFmtId="191" fontId="4" fillId="0" borderId="10" xfId="58" applyNumberFormat="1" applyFont="1" applyBorder="1" applyAlignment="1">
      <alignment horizontal="right" vertical="center"/>
      <protection/>
    </xf>
    <xf numFmtId="0" fontId="29" fillId="0" borderId="0" xfId="58" applyFont="1">
      <alignment/>
      <protection/>
    </xf>
    <xf numFmtId="0" fontId="5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0" fontId="1" fillId="0" borderId="0" xfId="58" applyFont="1" applyBorder="1" applyAlignment="1">
      <alignment vertical="center" wrapText="1"/>
      <protection/>
    </xf>
    <xf numFmtId="0" fontId="1" fillId="0" borderId="0" xfId="58" applyFont="1" applyBorder="1" applyAlignment="1">
      <alignment/>
      <protection/>
    </xf>
    <xf numFmtId="0" fontId="1" fillId="0" borderId="0" xfId="58" applyFont="1" applyBorder="1" applyAlignment="1" quotePrefix="1">
      <alignment horizontal="center"/>
      <protection/>
    </xf>
    <xf numFmtId="3" fontId="1" fillId="0" borderId="0" xfId="58" applyNumberFormat="1" applyFont="1" applyBorder="1" applyAlignment="1">
      <alignment horizontal="right"/>
      <protection/>
    </xf>
    <xf numFmtId="218" fontId="1" fillId="0" borderId="0" xfId="58" applyNumberFormat="1" applyFont="1" applyBorder="1">
      <alignment/>
      <protection/>
    </xf>
    <xf numFmtId="0" fontId="1" fillId="0" borderId="0" xfId="58" applyFont="1" applyBorder="1" applyAlignment="1">
      <alignment vertical="center"/>
      <protection/>
    </xf>
    <xf numFmtId="218" fontId="1" fillId="0" borderId="0" xfId="58" applyNumberFormat="1" applyFont="1" applyBorder="1" applyAlignment="1">
      <alignment vertical="center"/>
      <protection/>
    </xf>
    <xf numFmtId="218" fontId="1" fillId="0" borderId="0" xfId="58" applyNumberFormat="1" applyFont="1" applyBorder="1" applyAlignment="1">
      <alignment horizontal="right"/>
      <protection/>
    </xf>
    <xf numFmtId="219" fontId="1" fillId="0" borderId="0" xfId="58" applyNumberFormat="1" applyFont="1" applyBorder="1">
      <alignment/>
      <protection/>
    </xf>
    <xf numFmtId="3" fontId="1" fillId="0" borderId="0" xfId="58" applyNumberFormat="1" applyFont="1" applyBorder="1" applyAlignment="1">
      <alignment horizontal="left"/>
      <protection/>
    </xf>
    <xf numFmtId="3" fontId="1" fillId="0" borderId="0" xfId="58" applyNumberFormat="1" applyFont="1" applyBorder="1" applyAlignment="1">
      <alignment horizontal="left" vertical="center"/>
      <protection/>
    </xf>
    <xf numFmtId="0" fontId="5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right"/>
      <protection/>
    </xf>
    <xf numFmtId="0" fontId="1" fillId="0" borderId="0" xfId="58" applyFont="1">
      <alignment/>
      <protection/>
    </xf>
    <xf numFmtId="0" fontId="1" fillId="0" borderId="1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220" fontId="4" fillId="0" borderId="0" xfId="58" applyNumberFormat="1" applyFont="1">
      <alignment/>
      <protection/>
    </xf>
    <xf numFmtId="220" fontId="4" fillId="0" borderId="0" xfId="58" applyNumberFormat="1" applyFont="1" applyAlignment="1">
      <alignment horizontal="right"/>
      <protection/>
    </xf>
    <xf numFmtId="220" fontId="4" fillId="0" borderId="0" xfId="58" applyNumberFormat="1" applyFont="1" applyBorder="1" applyAlignment="1">
      <alignment horizontal="right"/>
      <protection/>
    </xf>
    <xf numFmtId="0" fontId="4" fillId="0" borderId="15" xfId="58" applyFont="1" applyBorder="1">
      <alignment/>
      <protection/>
    </xf>
    <xf numFmtId="0" fontId="4" fillId="0" borderId="15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220" fontId="4" fillId="0" borderId="16" xfId="58" applyNumberFormat="1" applyFont="1" applyBorder="1" applyAlignment="1">
      <alignment horizontal="right"/>
      <protection/>
    </xf>
    <xf numFmtId="0" fontId="7" fillId="0" borderId="0" xfId="58" applyFont="1">
      <alignment/>
      <protection/>
    </xf>
    <xf numFmtId="0" fontId="2" fillId="0" borderId="0" xfId="58" applyFont="1" applyBorder="1">
      <alignment/>
      <protection/>
    </xf>
    <xf numFmtId="0" fontId="6" fillId="0" borderId="0" xfId="58" applyFont="1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/>
      <protection/>
    </xf>
    <xf numFmtId="221" fontId="1" fillId="0" borderId="0" xfId="58" applyNumberFormat="1" applyFont="1" applyBorder="1">
      <alignment/>
      <protection/>
    </xf>
    <xf numFmtId="221" fontId="1" fillId="0" borderId="0" xfId="58" applyNumberFormat="1" applyFont="1" applyBorder="1" applyAlignment="1">
      <alignment horizontal="right"/>
      <protection/>
    </xf>
    <xf numFmtId="3" fontId="1" fillId="0" borderId="0" xfId="58" applyNumberFormat="1" applyFont="1" applyBorder="1">
      <alignment/>
      <protection/>
    </xf>
    <xf numFmtId="0" fontId="7" fillId="0" borderId="0" xfId="58" applyFont="1" applyBorder="1">
      <alignment/>
      <protection/>
    </xf>
    <xf numFmtId="220" fontId="48" fillId="0" borderId="0" xfId="58" applyNumberFormat="1" applyFont="1" applyAlignment="1">
      <alignment horizontal="right"/>
      <protection/>
    </xf>
    <xf numFmtId="220" fontId="48" fillId="0" borderId="0" xfId="58" applyNumberFormat="1" applyFont="1" applyBorder="1" applyAlignment="1">
      <alignment horizontal="right"/>
      <protection/>
    </xf>
    <xf numFmtId="220" fontId="48" fillId="0" borderId="10" xfId="58" applyNumberFormat="1" applyFont="1" applyBorder="1" applyAlignment="1">
      <alignment horizontal="right"/>
      <protection/>
    </xf>
    <xf numFmtId="220" fontId="48" fillId="33" borderId="15" xfId="58" applyNumberFormat="1" applyFont="1" applyFill="1" applyBorder="1" applyAlignment="1">
      <alignment horizontal="right"/>
      <protection/>
    </xf>
    <xf numFmtId="0" fontId="4" fillId="0" borderId="12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27" fillId="0" borderId="0" xfId="58" applyFont="1" applyAlignment="1">
      <alignment horizontal="center" vertical="center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/>
      <protection/>
    </xf>
    <xf numFmtId="0" fontId="27" fillId="0" borderId="0" xfId="58" applyFont="1" applyAlignment="1">
      <alignment horizontal="left" wrapText="1"/>
      <protection/>
    </xf>
    <xf numFmtId="0" fontId="1" fillId="0" borderId="0" xfId="58" applyFont="1" applyBorder="1" applyAlignment="1">
      <alignment horizontal="center"/>
      <protection/>
    </xf>
    <xf numFmtId="223" fontId="4" fillId="0" borderId="0" xfId="58" applyNumberFormat="1" applyFont="1" applyAlignment="1">
      <alignment horizontal="right"/>
      <protection/>
    </xf>
    <xf numFmtId="223" fontId="4" fillId="0" borderId="12" xfId="44" applyNumberFormat="1" applyFont="1" applyBorder="1" applyAlignment="1">
      <alignment horizontal="right" vertical="center"/>
    </xf>
    <xf numFmtId="223" fontId="4" fillId="0" borderId="12" xfId="58" applyNumberFormat="1" applyFont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0</xdr:col>
      <xdr:colOff>57150</xdr:colOff>
      <xdr:row>0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47625" y="104775"/>
          <a:ext cx="95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361950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47625" y="3714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d1%202019%20%20buat%20pak%20bupa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d1 2018"/>
      <sheetName val="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tabSelected="1" view="pageLayout" zoomScaleSheetLayoutView="100" workbookViewId="0" topLeftCell="A1">
      <selection activeCell="E19" sqref="E19"/>
    </sheetView>
  </sheetViews>
  <sheetFormatPr defaultColWidth="9.140625" defaultRowHeight="12.75"/>
  <cols>
    <col min="1" max="1" width="6.00390625" style="4" customWidth="1"/>
    <col min="2" max="2" width="4.8515625" style="4" customWidth="1"/>
    <col min="3" max="4" width="17.00390625" style="4" customWidth="1"/>
    <col min="5" max="5" width="18.57421875" style="4" customWidth="1"/>
    <col min="6" max="6" width="0.13671875" style="4" customWidth="1"/>
    <col min="7" max="16384" width="9.140625" style="4" customWidth="1"/>
  </cols>
  <sheetData>
    <row r="1" spans="1:5" ht="14.25">
      <c r="A1" s="1" t="s">
        <v>5</v>
      </c>
      <c r="B1" s="71" t="s">
        <v>6</v>
      </c>
      <c r="C1" s="2" t="s">
        <v>56</v>
      </c>
      <c r="D1" s="2"/>
      <c r="E1" s="3"/>
    </row>
    <row r="2" spans="1:5" ht="14.25">
      <c r="A2" s="5" t="s">
        <v>0</v>
      </c>
      <c r="B2" s="71"/>
      <c r="C2" s="6" t="s">
        <v>57</v>
      </c>
      <c r="D2" s="2"/>
      <c r="E2" s="3"/>
    </row>
    <row r="3" spans="1:5" ht="15" thickBot="1">
      <c r="A3" s="7"/>
      <c r="B3" s="7"/>
      <c r="C3" s="7"/>
      <c r="D3" s="7"/>
      <c r="E3" s="7"/>
    </row>
    <row r="4" spans="1:5" ht="15" thickBot="1">
      <c r="A4" s="72" t="s">
        <v>7</v>
      </c>
      <c r="B4" s="72"/>
      <c r="C4" s="72"/>
      <c r="D4" s="73" t="s">
        <v>8</v>
      </c>
      <c r="E4" s="73"/>
    </row>
    <row r="5" spans="1:5" ht="15.75" customHeight="1" thickBot="1">
      <c r="A5" s="72"/>
      <c r="B5" s="72"/>
      <c r="C5" s="72"/>
      <c r="D5" s="74" t="s">
        <v>55</v>
      </c>
      <c r="E5" s="74" t="s">
        <v>58</v>
      </c>
    </row>
    <row r="6" spans="1:5" ht="14.25">
      <c r="A6" s="72"/>
      <c r="B6" s="72"/>
      <c r="C6" s="72"/>
      <c r="D6" s="75"/>
      <c r="E6" s="75"/>
    </row>
    <row r="7" spans="1:5" ht="15" thickBot="1">
      <c r="A7" s="76" t="s">
        <v>1</v>
      </c>
      <c r="B7" s="76"/>
      <c r="C7" s="76"/>
      <c r="D7" s="8" t="s">
        <v>2</v>
      </c>
      <c r="E7" s="9" t="s">
        <v>3</v>
      </c>
    </row>
    <row r="8" spans="1:5" ht="14.25">
      <c r="A8" s="3" t="s">
        <v>9</v>
      </c>
      <c r="B8" s="3"/>
      <c r="C8" s="3"/>
      <c r="D8" s="10"/>
      <c r="E8" s="11"/>
    </row>
    <row r="9" spans="1:6" ht="14.25">
      <c r="A9" s="3" t="s">
        <v>10</v>
      </c>
      <c r="B9" s="3"/>
      <c r="C9" s="3"/>
      <c r="D9" s="12">
        <v>3717</v>
      </c>
      <c r="E9" s="79">
        <v>4.994000000000001</v>
      </c>
      <c r="F9" s="4">
        <v>410.25100000000003</v>
      </c>
    </row>
    <row r="10" spans="1:5" ht="14.25">
      <c r="A10" s="3" t="s">
        <v>11</v>
      </c>
      <c r="B10" s="3"/>
      <c r="C10" s="3"/>
      <c r="D10" s="12">
        <v>3235</v>
      </c>
      <c r="E10" s="79">
        <v>5.615</v>
      </c>
    </row>
    <row r="11" spans="1:5" ht="14.25">
      <c r="A11" s="3" t="s">
        <v>12</v>
      </c>
      <c r="B11" s="3"/>
      <c r="C11" s="3"/>
      <c r="D11" s="12">
        <v>407116</v>
      </c>
      <c r="E11" s="79">
        <v>410.25100000000003</v>
      </c>
    </row>
    <row r="12" spans="1:5" ht="14.25">
      <c r="A12" s="3" t="s">
        <v>13</v>
      </c>
      <c r="B12" s="3"/>
      <c r="C12" s="3"/>
      <c r="D12" s="12">
        <v>12442</v>
      </c>
      <c r="E12" s="79">
        <v>5.65</v>
      </c>
    </row>
    <row r="13" spans="1:5" ht="14.25">
      <c r="A13" s="69" t="s">
        <v>14</v>
      </c>
      <c r="B13" s="69"/>
      <c r="C13" s="69"/>
      <c r="D13" s="14">
        <v>426510</v>
      </c>
      <c r="E13" s="80">
        <f>E9+E10+E11+E12</f>
        <v>426.51</v>
      </c>
    </row>
    <row r="14" spans="1:5" ht="14.25">
      <c r="A14" s="3" t="s">
        <v>15</v>
      </c>
      <c r="B14" s="3"/>
      <c r="C14" s="3"/>
      <c r="D14" s="13"/>
      <c r="E14" s="13"/>
    </row>
    <row r="15" spans="1:5" ht="14.25">
      <c r="A15" s="3" t="s">
        <v>16</v>
      </c>
      <c r="B15" s="3"/>
      <c r="C15" s="3"/>
      <c r="D15" s="13">
        <v>388943</v>
      </c>
      <c r="E15" s="79">
        <v>217.82000000000014</v>
      </c>
    </row>
    <row r="16" spans="1:5" ht="14.25">
      <c r="A16" s="3" t="s">
        <v>17</v>
      </c>
      <c r="B16" s="3"/>
      <c r="C16" s="3"/>
      <c r="D16" s="13">
        <v>8738</v>
      </c>
      <c r="E16" s="79">
        <v>195.25499999999988</v>
      </c>
    </row>
    <row r="17" spans="1:5" ht="14.25">
      <c r="A17" s="3" t="s">
        <v>18</v>
      </c>
      <c r="B17" s="3"/>
      <c r="C17" s="3"/>
      <c r="D17" s="13">
        <v>9808</v>
      </c>
      <c r="E17" s="79">
        <v>2.17</v>
      </c>
    </row>
    <row r="18" spans="1:5" ht="14.25">
      <c r="A18" s="3" t="s">
        <v>19</v>
      </c>
      <c r="B18" s="3"/>
      <c r="C18" s="3"/>
      <c r="D18" s="13">
        <v>19021</v>
      </c>
      <c r="E18" s="79">
        <v>11.265</v>
      </c>
    </row>
    <row r="19" spans="1:5" ht="14.25">
      <c r="A19" s="69" t="s">
        <v>20</v>
      </c>
      <c r="B19" s="69"/>
      <c r="C19" s="69"/>
      <c r="D19" s="15">
        <v>426510</v>
      </c>
      <c r="E19" s="81">
        <f>E15+E16+E17+E18</f>
        <v>426.51000000000005</v>
      </c>
    </row>
    <row r="20" spans="1:5" ht="14.25">
      <c r="A20" s="16" t="s">
        <v>21</v>
      </c>
      <c r="B20" s="16"/>
      <c r="C20" s="3"/>
      <c r="D20" s="17"/>
      <c r="E20" s="17"/>
    </row>
    <row r="21" spans="1:5" ht="14.25">
      <c r="A21" s="16" t="s">
        <v>22</v>
      </c>
      <c r="B21" s="16"/>
      <c r="C21" s="16"/>
      <c r="D21" s="18"/>
      <c r="E21" s="19"/>
    </row>
    <row r="22" spans="1:5" ht="14.25">
      <c r="A22" s="16" t="s">
        <v>23</v>
      </c>
      <c r="B22" s="16"/>
      <c r="C22" s="16"/>
      <c r="D22" s="18"/>
      <c r="E22" s="19"/>
    </row>
    <row r="23" spans="1:5" ht="14.25">
      <c r="A23" s="16" t="s">
        <v>24</v>
      </c>
      <c r="B23" s="16"/>
      <c r="C23" s="16"/>
      <c r="D23" s="18"/>
      <c r="E23" s="19"/>
    </row>
    <row r="24" spans="1:5" ht="14.25">
      <c r="A24" s="16" t="s">
        <v>25</v>
      </c>
      <c r="B24" s="16"/>
      <c r="C24" s="16"/>
      <c r="D24" s="18"/>
      <c r="E24" s="19"/>
    </row>
    <row r="25" spans="1:5" ht="14.25">
      <c r="A25" s="16" t="s">
        <v>26</v>
      </c>
      <c r="B25" s="16"/>
      <c r="C25" s="16"/>
      <c r="D25" s="18"/>
      <c r="E25" s="19"/>
    </row>
    <row r="26" spans="1:5" ht="14.25">
      <c r="A26" s="16" t="s">
        <v>27</v>
      </c>
      <c r="B26" s="16"/>
      <c r="C26" s="16"/>
      <c r="D26" s="18"/>
      <c r="E26" s="18"/>
    </row>
    <row r="27" spans="1:5" ht="14.25">
      <c r="A27" s="20" t="s">
        <v>28</v>
      </c>
      <c r="B27" s="20"/>
      <c r="C27" s="20"/>
      <c r="D27" s="21"/>
      <c r="E27" s="21"/>
    </row>
    <row r="28" spans="1:5" ht="15" thickBot="1">
      <c r="A28" s="70" t="s">
        <v>29</v>
      </c>
      <c r="B28" s="70"/>
      <c r="C28" s="70"/>
      <c r="D28" s="22">
        <v>0</v>
      </c>
      <c r="E28" s="22"/>
    </row>
    <row r="29" spans="1:5" ht="14.25">
      <c r="A29" s="3" t="s">
        <v>30</v>
      </c>
      <c r="B29" s="3"/>
      <c r="C29" s="3"/>
      <c r="D29" s="3"/>
      <c r="E29" s="3"/>
    </row>
    <row r="30" spans="1:5" ht="14.25">
      <c r="A30" s="6" t="s">
        <v>31</v>
      </c>
      <c r="B30" s="6"/>
      <c r="C30" s="3"/>
      <c r="D30" s="3"/>
      <c r="E30" s="3"/>
    </row>
    <row r="31" spans="1:5" ht="14.25">
      <c r="A31" s="6"/>
      <c r="B31" s="6"/>
      <c r="C31" s="3"/>
      <c r="D31" s="3"/>
      <c r="E31" s="3"/>
    </row>
    <row r="32" spans="1:5" ht="14.25">
      <c r="A32" s="6"/>
      <c r="B32" s="6"/>
      <c r="C32" s="3"/>
      <c r="D32" s="3"/>
      <c r="E32" s="3"/>
    </row>
    <row r="33" spans="1:5" ht="14.25">
      <c r="A33" s="6"/>
      <c r="B33" s="6"/>
      <c r="C33" s="3"/>
      <c r="D33" s="3"/>
      <c r="E33" s="3"/>
    </row>
    <row r="34" spans="1:5" ht="14.25">
      <c r="A34" s="6"/>
      <c r="B34" s="6"/>
      <c r="C34" s="3"/>
      <c r="D34" s="3"/>
      <c r="E34" s="3"/>
    </row>
    <row r="35" spans="1:5" ht="14.25">
      <c r="A35" s="6"/>
      <c r="B35" s="6"/>
      <c r="C35" s="3"/>
      <c r="D35" s="3"/>
      <c r="E35" s="3"/>
    </row>
    <row r="36" spans="1:5" ht="14.25">
      <c r="A36" s="23"/>
      <c r="B36" s="23"/>
      <c r="C36" s="23"/>
      <c r="D36" s="23"/>
      <c r="E36" s="23"/>
    </row>
    <row r="37" spans="1:5" ht="14.25">
      <c r="A37" s="24"/>
      <c r="B37" s="24"/>
      <c r="C37" s="24"/>
      <c r="D37" s="24"/>
      <c r="E37" s="25"/>
    </row>
    <row r="38" spans="1:5" ht="14.25">
      <c r="A38" s="26"/>
      <c r="B38" s="26"/>
      <c r="C38" s="24"/>
      <c r="D38" s="24"/>
      <c r="E38" s="25"/>
    </row>
    <row r="39" spans="1:5" ht="14.25">
      <c r="A39" s="24"/>
      <c r="B39" s="24"/>
      <c r="C39" s="26"/>
      <c r="D39" s="24"/>
      <c r="E39" s="25"/>
    </row>
    <row r="40" spans="1:5" ht="14.25">
      <c r="A40" s="25"/>
      <c r="B40" s="25"/>
      <c r="C40" s="25"/>
      <c r="D40" s="25"/>
      <c r="E40" s="25"/>
    </row>
    <row r="41" spans="1:5" ht="14.25">
      <c r="A41" s="27"/>
      <c r="B41" s="27"/>
      <c r="C41" s="27"/>
      <c r="D41" s="28"/>
      <c r="E41" s="28"/>
    </row>
    <row r="42" spans="1:5" ht="15.75" customHeight="1">
      <c r="A42" s="27"/>
      <c r="B42" s="27"/>
      <c r="C42" s="27"/>
      <c r="D42" s="27"/>
      <c r="E42" s="27"/>
    </row>
    <row r="43" spans="1:5" ht="14.25">
      <c r="A43" s="27"/>
      <c r="B43" s="27"/>
      <c r="C43" s="27"/>
      <c r="D43" s="27"/>
      <c r="E43" s="27"/>
    </row>
    <row r="44" spans="1:5" ht="14.25">
      <c r="A44" s="28"/>
      <c r="B44" s="28"/>
      <c r="C44" s="28"/>
      <c r="D44" s="29"/>
      <c r="E44" s="29"/>
    </row>
    <row r="45" spans="1:5" ht="14.25">
      <c r="A45" s="25"/>
      <c r="B45" s="25"/>
      <c r="C45" s="25"/>
      <c r="D45" s="30"/>
      <c r="E45" s="30"/>
    </row>
    <row r="46" spans="1:5" ht="14.25">
      <c r="A46" s="25"/>
      <c r="B46" s="25"/>
      <c r="C46" s="25"/>
      <c r="D46" s="31"/>
      <c r="E46" s="31"/>
    </row>
    <row r="47" spans="1:5" ht="14.25">
      <c r="A47" s="25"/>
      <c r="B47" s="25"/>
      <c r="C47" s="25"/>
      <c r="D47" s="31"/>
      <c r="E47" s="31"/>
    </row>
    <row r="48" spans="1:5" ht="14.25">
      <c r="A48" s="25"/>
      <c r="B48" s="25"/>
      <c r="C48" s="25"/>
      <c r="D48" s="31"/>
      <c r="E48" s="31"/>
    </row>
    <row r="49" spans="1:5" ht="14.25">
      <c r="A49" s="25"/>
      <c r="B49" s="25"/>
      <c r="C49" s="25"/>
      <c r="D49" s="31"/>
      <c r="E49" s="31"/>
    </row>
    <row r="50" spans="1:5" ht="14.25">
      <c r="A50" s="32"/>
      <c r="B50" s="32"/>
      <c r="C50" s="32"/>
      <c r="D50" s="33"/>
      <c r="E50" s="33"/>
    </row>
    <row r="51" spans="1:5" ht="14.25">
      <c r="A51" s="25"/>
      <c r="B51" s="25"/>
      <c r="C51" s="25"/>
      <c r="D51" s="34"/>
      <c r="E51" s="34"/>
    </row>
    <row r="52" spans="1:5" ht="14.25">
      <c r="A52" s="25"/>
      <c r="B52" s="25"/>
      <c r="C52" s="25"/>
      <c r="D52" s="33"/>
      <c r="E52" s="33"/>
    </row>
    <row r="53" spans="1:5" ht="14.25">
      <c r="A53" s="25"/>
      <c r="B53" s="25"/>
      <c r="C53" s="25"/>
      <c r="D53" s="33"/>
      <c r="E53" s="33"/>
    </row>
    <row r="54" spans="1:5" ht="14.25">
      <c r="A54" s="25"/>
      <c r="B54" s="25"/>
      <c r="C54" s="25"/>
      <c r="D54" s="33"/>
      <c r="E54" s="33"/>
    </row>
    <row r="55" spans="1:5" ht="14.25">
      <c r="A55" s="25"/>
      <c r="B55" s="25"/>
      <c r="C55" s="25"/>
      <c r="D55" s="33"/>
      <c r="E55" s="33"/>
    </row>
    <row r="56" spans="1:5" ht="14.25">
      <c r="A56" s="32"/>
      <c r="B56" s="32"/>
      <c r="C56" s="32"/>
      <c r="D56" s="33"/>
      <c r="E56" s="33"/>
    </row>
    <row r="57" spans="1:5" ht="14.25">
      <c r="A57" s="25"/>
      <c r="B57" s="25"/>
      <c r="C57" s="25"/>
      <c r="D57" s="35"/>
      <c r="E57" s="30"/>
    </row>
    <row r="58" spans="1:5" ht="14.25">
      <c r="A58" s="25"/>
      <c r="B58" s="25"/>
      <c r="C58" s="25"/>
      <c r="D58" s="36"/>
      <c r="E58" s="36"/>
    </row>
    <row r="59" spans="1:5" ht="14.25">
      <c r="A59" s="25"/>
      <c r="B59" s="25"/>
      <c r="C59" s="25"/>
      <c r="D59" s="37"/>
      <c r="E59" s="37"/>
    </row>
    <row r="60" spans="1:5" ht="14.25">
      <c r="A60" s="25"/>
      <c r="B60" s="25"/>
      <c r="C60" s="25"/>
      <c r="D60" s="37"/>
      <c r="E60" s="37"/>
    </row>
    <row r="61" spans="1:5" ht="14.25">
      <c r="A61" s="32"/>
      <c r="B61" s="32"/>
      <c r="C61" s="32"/>
      <c r="D61" s="33"/>
      <c r="E61" s="33"/>
    </row>
    <row r="62" spans="1:5" ht="14.25">
      <c r="A62" s="32"/>
      <c r="B62" s="32"/>
      <c r="C62" s="32"/>
      <c r="D62" s="25"/>
      <c r="E62" s="25"/>
    </row>
    <row r="63" spans="1:5" ht="14.25">
      <c r="A63" s="32"/>
      <c r="B63" s="32"/>
      <c r="C63" s="32"/>
      <c r="D63" s="25"/>
      <c r="E63" s="25"/>
    </row>
    <row r="64" spans="1:5" ht="14.25">
      <c r="A64" s="32"/>
      <c r="B64" s="32"/>
      <c r="C64" s="32"/>
      <c r="D64" s="25"/>
      <c r="E64" s="25"/>
    </row>
    <row r="65" spans="1:5" ht="14.25">
      <c r="A65" s="32"/>
      <c r="B65" s="32"/>
      <c r="C65" s="32"/>
      <c r="D65" s="25"/>
      <c r="E65" s="25"/>
    </row>
    <row r="66" spans="1:5" ht="14.25">
      <c r="A66" s="38"/>
      <c r="B66" s="38"/>
      <c r="C66" s="25"/>
      <c r="D66" s="25"/>
      <c r="E66" s="39"/>
    </row>
  </sheetData>
  <sheetProtection/>
  <mergeCells count="9">
    <mergeCell ref="A13:C13"/>
    <mergeCell ref="A19:C19"/>
    <mergeCell ref="A28:C28"/>
    <mergeCell ref="B1:B2"/>
    <mergeCell ref="A4:C6"/>
    <mergeCell ref="D4:E4"/>
    <mergeCell ref="D5:D6"/>
    <mergeCell ref="E5:E6"/>
    <mergeCell ref="A7:C7"/>
  </mergeCells>
  <printOptions/>
  <pageMargins left="0.7874015748031497" right="0.5905511811023623" top="0.984251968503937" bottom="0.7874015748031497" header="0.3937007874015748" footer="0.3937007874015748"/>
  <pageSetup firstPageNumber="317" useFirstPageNumber="1" horizontalDpi="600" verticalDpi="600" orientation="portrait" paperSize="9" scale="88" r:id="rId2"/>
  <headerFooter differentOddEven="1">
    <oddHeader>&amp;RTRANSPORTASI DAN KOMUNIKASI&amp;"Times New Roman,Bold Italic"&amp;9
</oddHeader>
    <oddFooter>&amp;L&amp;"Times New Roman,Regular"&amp;9________________________________________________________________________________
&amp;R&amp;K000000Demak Dalam Angka 2020&amp;"-,Bold" | &amp;"-,Regular"&amp;P</oddFooter>
    <evenHeader>&amp;L&amp;"-,Italic"&amp;10TRANSPORTATION AND COMMUNICATION</evenHeader>
    <evenFooter>&amp;L&amp;10&amp;P &amp;"-,Bold"|&amp;"-,Italic" Demak in Figures 2016&amp;R__________________________________________________________________
</evenFooter>
  </headerFooter>
  <colBreaks count="1" manualBreakCount="1">
    <brk id="5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view="pageLayout" zoomScaleSheetLayoutView="100" workbookViewId="0" topLeftCell="A1">
      <selection activeCell="F33" sqref="F33"/>
    </sheetView>
  </sheetViews>
  <sheetFormatPr defaultColWidth="9.140625" defaultRowHeight="12.75"/>
  <cols>
    <col min="1" max="1" width="6.421875" style="4" customWidth="1"/>
    <col min="2" max="2" width="4.8515625" style="4" customWidth="1"/>
    <col min="3" max="3" width="17.57421875" style="4" customWidth="1"/>
    <col min="4" max="5" width="10.7109375" style="4" customWidth="1"/>
    <col min="6" max="6" width="13.8515625" style="4" customWidth="1"/>
    <col min="7" max="16384" width="9.140625" style="4" customWidth="1"/>
  </cols>
  <sheetData>
    <row r="1" spans="1:6" ht="29.25" customHeight="1">
      <c r="A1" s="1" t="s">
        <v>5</v>
      </c>
      <c r="B1" s="71" t="s">
        <v>32</v>
      </c>
      <c r="C1" s="77" t="s">
        <v>59</v>
      </c>
      <c r="D1" s="77"/>
      <c r="E1" s="77"/>
      <c r="F1" s="77"/>
    </row>
    <row r="2" spans="1:6" ht="14.25">
      <c r="A2" s="5" t="s">
        <v>0</v>
      </c>
      <c r="B2" s="71"/>
      <c r="C2" s="6" t="s">
        <v>60</v>
      </c>
      <c r="D2" s="2"/>
      <c r="E2" s="3"/>
      <c r="F2" s="40"/>
    </row>
    <row r="3" spans="1:6" ht="14.25">
      <c r="A3" s="2"/>
      <c r="B3" s="2"/>
      <c r="D3" s="2"/>
      <c r="E3" s="3"/>
      <c r="F3" s="40"/>
    </row>
    <row r="4" spans="1:6" ht="15" thickBot="1">
      <c r="A4" s="7"/>
      <c r="B4" s="7"/>
      <c r="C4" s="7"/>
      <c r="D4" s="7"/>
      <c r="E4" s="7"/>
      <c r="F4" s="41"/>
    </row>
    <row r="5" spans="1:6" ht="15" thickBot="1">
      <c r="A5" s="72" t="s">
        <v>33</v>
      </c>
      <c r="B5" s="72"/>
      <c r="C5" s="72"/>
      <c r="D5" s="42" t="s">
        <v>34</v>
      </c>
      <c r="E5" s="42" t="s">
        <v>35</v>
      </c>
      <c r="F5" s="43"/>
    </row>
    <row r="6" spans="1:6" ht="15" thickBot="1">
      <c r="A6" s="72"/>
      <c r="B6" s="72"/>
      <c r="C6" s="72"/>
      <c r="D6" s="44" t="s">
        <v>36</v>
      </c>
      <c r="E6" s="44" t="s">
        <v>37</v>
      </c>
      <c r="F6" s="44" t="s">
        <v>38</v>
      </c>
    </row>
    <row r="7" spans="1:6" ht="14.25">
      <c r="A7" s="72"/>
      <c r="B7" s="72"/>
      <c r="C7" s="72"/>
      <c r="D7" s="45" t="s">
        <v>39</v>
      </c>
      <c r="E7" s="45" t="s">
        <v>40</v>
      </c>
      <c r="F7" s="46"/>
    </row>
    <row r="8" spans="1:6" ht="15" thickBot="1">
      <c r="A8" s="76" t="s">
        <v>1</v>
      </c>
      <c r="B8" s="76"/>
      <c r="C8" s="76"/>
      <c r="D8" s="9" t="s">
        <v>2</v>
      </c>
      <c r="E8" s="9" t="s">
        <v>3</v>
      </c>
      <c r="F8" s="9" t="s">
        <v>4</v>
      </c>
    </row>
    <row r="9" spans="1:6" ht="14.25">
      <c r="A9" s="3"/>
      <c r="B9" s="3"/>
      <c r="C9" s="3"/>
      <c r="D9" s="47"/>
      <c r="E9" s="47"/>
      <c r="F9" s="47"/>
    </row>
    <row r="10" spans="1:6" ht="14.25">
      <c r="A10" s="3" t="s">
        <v>41</v>
      </c>
      <c r="B10" s="3"/>
      <c r="C10" s="3"/>
      <c r="D10" s="65">
        <v>0</v>
      </c>
      <c r="E10" s="65">
        <v>0</v>
      </c>
      <c r="F10" s="66">
        <f>SUM(D10:E10)</f>
        <v>0</v>
      </c>
    </row>
    <row r="11" spans="1:6" ht="14.25">
      <c r="A11" s="3" t="s">
        <v>42</v>
      </c>
      <c r="B11" s="3"/>
      <c r="C11" s="3"/>
      <c r="D11" s="65">
        <v>0</v>
      </c>
      <c r="E11" s="65">
        <v>0</v>
      </c>
      <c r="F11" s="66">
        <f aca="true" t="shared" si="0" ref="F11:F22">SUM(D11:E11)</f>
        <v>0</v>
      </c>
    </row>
    <row r="12" spans="1:6" ht="14.25">
      <c r="A12" s="3" t="s">
        <v>43</v>
      </c>
      <c r="B12" s="3"/>
      <c r="C12" s="3"/>
      <c r="D12" s="65">
        <v>0</v>
      </c>
      <c r="E12" s="65">
        <v>0</v>
      </c>
      <c r="F12" s="66">
        <f t="shared" si="0"/>
        <v>0</v>
      </c>
    </row>
    <row r="13" spans="1:6" ht="14.25">
      <c r="A13" s="3" t="s">
        <v>44</v>
      </c>
      <c r="B13" s="3"/>
      <c r="C13" s="3"/>
      <c r="D13" s="65">
        <v>0</v>
      </c>
      <c r="E13" s="65">
        <v>0</v>
      </c>
      <c r="F13" s="66">
        <f t="shared" si="0"/>
        <v>0</v>
      </c>
    </row>
    <row r="14" spans="1:6" ht="14.25">
      <c r="A14" s="3" t="s">
        <v>45</v>
      </c>
      <c r="B14" s="3"/>
      <c r="C14" s="3"/>
      <c r="D14" s="65">
        <v>0</v>
      </c>
      <c r="E14" s="65">
        <v>0</v>
      </c>
      <c r="F14" s="66">
        <f t="shared" si="0"/>
        <v>0</v>
      </c>
    </row>
    <row r="15" spans="1:6" ht="14.25">
      <c r="A15" s="3" t="s">
        <v>46</v>
      </c>
      <c r="B15" s="3"/>
      <c r="C15" s="3"/>
      <c r="D15" s="65">
        <v>0</v>
      </c>
      <c r="E15" s="65">
        <v>0</v>
      </c>
      <c r="F15" s="66">
        <f t="shared" si="0"/>
        <v>0</v>
      </c>
    </row>
    <row r="16" spans="1:6" ht="14.25">
      <c r="A16" s="3" t="s">
        <v>47</v>
      </c>
      <c r="B16" s="3"/>
      <c r="C16" s="3"/>
      <c r="D16" s="65">
        <v>0</v>
      </c>
      <c r="E16" s="65">
        <v>0</v>
      </c>
      <c r="F16" s="66">
        <f t="shared" si="0"/>
        <v>0</v>
      </c>
    </row>
    <row r="17" spans="1:6" ht="14.25">
      <c r="A17" s="3" t="s">
        <v>48</v>
      </c>
      <c r="B17" s="3"/>
      <c r="C17" s="3"/>
      <c r="D17" s="65">
        <v>0</v>
      </c>
      <c r="E17" s="65">
        <v>0</v>
      </c>
      <c r="F17" s="66">
        <f t="shared" si="0"/>
        <v>0</v>
      </c>
    </row>
    <row r="18" spans="1:6" ht="14.25">
      <c r="A18" s="3" t="s">
        <v>49</v>
      </c>
      <c r="B18" s="3"/>
      <c r="C18" s="3"/>
      <c r="D18" s="65">
        <v>0</v>
      </c>
      <c r="E18" s="65">
        <v>0</v>
      </c>
      <c r="F18" s="66">
        <f t="shared" si="0"/>
        <v>0</v>
      </c>
    </row>
    <row r="19" spans="1:6" ht="14.25">
      <c r="A19" s="3" t="s">
        <v>50</v>
      </c>
      <c r="B19" s="3"/>
      <c r="C19" s="3"/>
      <c r="D19" s="65">
        <v>0</v>
      </c>
      <c r="E19" s="65">
        <v>0</v>
      </c>
      <c r="F19" s="66">
        <f t="shared" si="0"/>
        <v>0</v>
      </c>
    </row>
    <row r="20" spans="1:6" ht="14.25">
      <c r="A20" s="3" t="s">
        <v>51</v>
      </c>
      <c r="B20" s="3"/>
      <c r="C20" s="3"/>
      <c r="D20" s="65">
        <v>0</v>
      </c>
      <c r="E20" s="65">
        <v>0</v>
      </c>
      <c r="F20" s="66">
        <f t="shared" si="0"/>
        <v>0</v>
      </c>
    </row>
    <row r="21" spans="1:6" ht="14.25">
      <c r="A21" s="3" t="s">
        <v>52</v>
      </c>
      <c r="B21" s="3"/>
      <c r="C21" s="3"/>
      <c r="D21" s="65">
        <v>0</v>
      </c>
      <c r="E21" s="65">
        <v>0</v>
      </c>
      <c r="F21" s="66">
        <f t="shared" si="0"/>
        <v>0</v>
      </c>
    </row>
    <row r="22" spans="1:6" ht="14.25">
      <c r="A22" s="3" t="s">
        <v>53</v>
      </c>
      <c r="B22" s="3"/>
      <c r="C22" s="3"/>
      <c r="D22" s="65">
        <v>0</v>
      </c>
      <c r="E22" s="65">
        <v>0</v>
      </c>
      <c r="F22" s="66">
        <f t="shared" si="0"/>
        <v>0</v>
      </c>
    </row>
    <row r="23" spans="1:6" ht="15" thickBot="1">
      <c r="A23" s="7"/>
      <c r="B23" s="7"/>
      <c r="C23" s="7"/>
      <c r="D23" s="67"/>
      <c r="E23" s="67"/>
      <c r="F23" s="67"/>
    </row>
    <row r="24" spans="1:6" ht="14.25">
      <c r="A24" s="50" t="s">
        <v>54</v>
      </c>
      <c r="B24" s="50"/>
      <c r="C24" s="51">
        <v>2019</v>
      </c>
      <c r="D24" s="68">
        <f>SUM(D10:D22)</f>
        <v>0</v>
      </c>
      <c r="E24" s="68">
        <f>SUM(E10:E22)</f>
        <v>0</v>
      </c>
      <c r="F24" s="68">
        <f>SUM(F10:F22)</f>
        <v>0</v>
      </c>
    </row>
    <row r="25" spans="1:6" ht="14.25">
      <c r="A25" s="3"/>
      <c r="B25" s="3"/>
      <c r="C25" s="46">
        <v>2018</v>
      </c>
      <c r="D25" s="48">
        <v>0</v>
      </c>
      <c r="E25" s="48">
        <v>0</v>
      </c>
      <c r="F25" s="48">
        <v>0</v>
      </c>
    </row>
    <row r="26" spans="1:6" ht="14.25">
      <c r="A26" s="3"/>
      <c r="B26" s="3"/>
      <c r="C26" s="46">
        <v>2017</v>
      </c>
      <c r="D26" s="49">
        <v>0</v>
      </c>
      <c r="E26" s="49">
        <v>0</v>
      </c>
      <c r="F26" s="49">
        <v>0</v>
      </c>
    </row>
    <row r="27" spans="1:6" ht="14.25">
      <c r="A27" s="3"/>
      <c r="B27" s="3"/>
      <c r="C27" s="46">
        <v>2016</v>
      </c>
      <c r="D27" s="49">
        <v>0</v>
      </c>
      <c r="E27" s="49">
        <v>0</v>
      </c>
      <c r="F27" s="49">
        <v>0</v>
      </c>
    </row>
    <row r="28" spans="1:6" ht="15" thickBot="1">
      <c r="A28" s="7"/>
      <c r="B28" s="7"/>
      <c r="C28" s="52">
        <v>2015</v>
      </c>
      <c r="D28" s="53">
        <v>196</v>
      </c>
      <c r="E28" s="53">
        <v>101</v>
      </c>
      <c r="F28" s="53">
        <v>297</v>
      </c>
    </row>
    <row r="29" spans="1:6" ht="14.25">
      <c r="A29" s="3" t="s">
        <v>30</v>
      </c>
      <c r="B29" s="3"/>
      <c r="C29" s="3"/>
      <c r="D29" s="3"/>
      <c r="E29" s="3"/>
      <c r="F29" s="40"/>
    </row>
    <row r="30" spans="1:6" ht="14.25">
      <c r="A30" s="6" t="s">
        <v>31</v>
      </c>
      <c r="B30" s="6"/>
      <c r="C30" s="3"/>
      <c r="D30" s="3"/>
      <c r="E30" s="3"/>
      <c r="F30" s="40"/>
    </row>
    <row r="31" spans="1:6" ht="14.25">
      <c r="A31" s="6"/>
      <c r="B31" s="6"/>
      <c r="C31" s="3"/>
      <c r="D31" s="3"/>
      <c r="E31" s="3"/>
      <c r="F31" s="40"/>
    </row>
    <row r="32" spans="1:6" ht="14.25">
      <c r="A32" s="6"/>
      <c r="B32" s="6"/>
      <c r="C32" s="3"/>
      <c r="D32" s="3"/>
      <c r="E32" s="3"/>
      <c r="F32" s="40"/>
    </row>
    <row r="33" spans="1:6" ht="14.25">
      <c r="A33" s="6"/>
      <c r="B33" s="6"/>
      <c r="C33" s="3"/>
      <c r="D33" s="3"/>
      <c r="E33" s="3"/>
      <c r="F33" s="40"/>
    </row>
    <row r="34" spans="1:6" ht="14.25">
      <c r="A34" s="6"/>
      <c r="B34" s="6"/>
      <c r="C34" s="3"/>
      <c r="D34" s="3"/>
      <c r="E34" s="3"/>
      <c r="F34" s="40"/>
    </row>
    <row r="35" spans="1:6" ht="14.25">
      <c r="A35" s="6"/>
      <c r="B35" s="6"/>
      <c r="C35" s="3"/>
      <c r="D35" s="3"/>
      <c r="E35" s="3"/>
      <c r="F35" s="40"/>
    </row>
    <row r="36" spans="1:6" ht="14.25">
      <c r="A36" s="6"/>
      <c r="B36" s="6"/>
      <c r="C36" s="3"/>
      <c r="D36" s="3"/>
      <c r="E36" s="3"/>
      <c r="F36" s="40"/>
    </row>
    <row r="37" spans="1:6" ht="14.25">
      <c r="A37" s="54"/>
      <c r="B37" s="54"/>
      <c r="C37" s="40"/>
      <c r="D37" s="40"/>
      <c r="E37" s="40"/>
      <c r="F37" s="40"/>
    </row>
    <row r="38" spans="1:6" ht="14.25">
      <c r="A38" s="55"/>
      <c r="B38" s="55"/>
      <c r="C38" s="25"/>
      <c r="D38" s="25"/>
      <c r="E38" s="25"/>
      <c r="F38" s="24"/>
    </row>
    <row r="40" spans="1:6" ht="14.25">
      <c r="A40" s="24"/>
      <c r="B40" s="24"/>
      <c r="C40" s="24"/>
      <c r="D40" s="24"/>
      <c r="E40" s="25"/>
      <c r="F40" s="25"/>
    </row>
    <row r="41" spans="1:6" ht="14.25">
      <c r="A41" s="56"/>
      <c r="B41" s="56"/>
      <c r="C41" s="57"/>
      <c r="D41" s="57"/>
      <c r="E41" s="28"/>
      <c r="F41" s="25"/>
    </row>
    <row r="42" spans="1:6" ht="14.25">
      <c r="A42" s="57"/>
      <c r="B42" s="57"/>
      <c r="C42" s="56"/>
      <c r="D42" s="57"/>
      <c r="E42" s="28"/>
      <c r="F42" s="25"/>
    </row>
    <row r="43" spans="1:6" ht="14.25">
      <c r="A43" s="28"/>
      <c r="B43" s="28"/>
      <c r="C43" s="28"/>
      <c r="D43" s="28"/>
      <c r="E43" s="28"/>
      <c r="F43" s="25"/>
    </row>
    <row r="44" spans="1:6" ht="14.25">
      <c r="A44" s="27"/>
      <c r="B44" s="27"/>
      <c r="C44" s="27"/>
      <c r="D44" s="58"/>
      <c r="E44" s="58"/>
      <c r="F44" s="58"/>
    </row>
    <row r="45" spans="1:6" ht="14.25">
      <c r="A45" s="59"/>
      <c r="B45" s="59"/>
      <c r="C45" s="59"/>
      <c r="D45" s="58"/>
      <c r="E45" s="58"/>
      <c r="F45" s="58"/>
    </row>
    <row r="46" spans="1:6" ht="14.25">
      <c r="A46" s="59"/>
      <c r="B46" s="59"/>
      <c r="C46" s="59"/>
      <c r="D46" s="58"/>
      <c r="E46" s="58"/>
      <c r="F46" s="60"/>
    </row>
    <row r="47" spans="1:6" ht="14.25">
      <c r="A47" s="78"/>
      <c r="B47" s="78"/>
      <c r="C47" s="78"/>
      <c r="D47" s="58"/>
      <c r="E47" s="58"/>
      <c r="F47" s="58"/>
    </row>
    <row r="48" spans="1:6" ht="14.25">
      <c r="A48" s="25"/>
      <c r="B48" s="25"/>
      <c r="C48" s="25"/>
      <c r="D48" s="25"/>
      <c r="E48" s="25"/>
      <c r="F48" s="25"/>
    </row>
    <row r="49" spans="1:6" ht="14.25">
      <c r="A49" s="25"/>
      <c r="B49" s="25"/>
      <c r="C49" s="25"/>
      <c r="D49" s="61"/>
      <c r="E49" s="62"/>
      <c r="F49" s="61"/>
    </row>
    <row r="50" spans="1:6" ht="14.25">
      <c r="A50" s="28"/>
      <c r="B50" s="28"/>
      <c r="C50" s="28"/>
      <c r="D50" s="61"/>
      <c r="E50" s="62"/>
      <c r="F50" s="61"/>
    </row>
    <row r="51" spans="1:6" ht="14.25">
      <c r="A51" s="25"/>
      <c r="B51" s="25"/>
      <c r="C51" s="25"/>
      <c r="D51" s="61"/>
      <c r="E51" s="62"/>
      <c r="F51" s="61"/>
    </row>
    <row r="52" spans="1:6" ht="14.25">
      <c r="A52" s="25"/>
      <c r="B52" s="25"/>
      <c r="C52" s="25"/>
      <c r="D52" s="61"/>
      <c r="E52" s="62"/>
      <c r="F52" s="61"/>
    </row>
    <row r="53" spans="1:6" ht="14.25">
      <c r="A53" s="25"/>
      <c r="B53" s="25"/>
      <c r="C53" s="25"/>
      <c r="D53" s="61"/>
      <c r="E53" s="62"/>
      <c r="F53" s="61"/>
    </row>
    <row r="54" spans="1:6" ht="14.25">
      <c r="A54" s="25"/>
      <c r="B54" s="25"/>
      <c r="C54" s="25"/>
      <c r="D54" s="61"/>
      <c r="E54" s="62"/>
      <c r="F54" s="61"/>
    </row>
    <row r="55" spans="1:6" ht="14.25">
      <c r="A55" s="25"/>
      <c r="B55" s="25"/>
      <c r="C55" s="25"/>
      <c r="D55" s="61"/>
      <c r="E55" s="62"/>
      <c r="F55" s="61"/>
    </row>
    <row r="56" spans="1:6" ht="14.25">
      <c r="A56" s="28"/>
      <c r="B56" s="28"/>
      <c r="C56" s="28"/>
      <c r="D56" s="61"/>
      <c r="E56" s="62"/>
      <c r="F56" s="61"/>
    </row>
    <row r="57" spans="1:6" ht="14.25">
      <c r="A57" s="25"/>
      <c r="B57" s="25"/>
      <c r="C57" s="25"/>
      <c r="D57" s="61"/>
      <c r="E57" s="62"/>
      <c r="F57" s="61"/>
    </row>
    <row r="58" spans="1:6" ht="14.25">
      <c r="A58" s="25"/>
      <c r="B58" s="25"/>
      <c r="C58" s="25"/>
      <c r="D58" s="61"/>
      <c r="E58" s="62"/>
      <c r="F58" s="61"/>
    </row>
    <row r="59" spans="1:6" ht="14.25">
      <c r="A59" s="25"/>
      <c r="B59" s="25"/>
      <c r="C59" s="25"/>
      <c r="D59" s="61"/>
      <c r="E59" s="62"/>
      <c r="F59" s="61"/>
    </row>
    <row r="60" spans="1:6" ht="14.25">
      <c r="A60" s="25"/>
      <c r="B60" s="25"/>
      <c r="C60" s="25"/>
      <c r="D60" s="62"/>
      <c r="E60" s="62"/>
      <c r="F60" s="61"/>
    </row>
    <row r="61" spans="1:6" ht="14.25">
      <c r="A61" s="28"/>
      <c r="B61" s="28"/>
      <c r="C61" s="28"/>
      <c r="D61" s="61"/>
      <c r="E61" s="61"/>
      <c r="F61" s="61"/>
    </row>
    <row r="62" spans="1:6" ht="14.25">
      <c r="A62" s="28"/>
      <c r="B62" s="28"/>
      <c r="C62" s="28"/>
      <c r="D62" s="63"/>
      <c r="E62" s="63"/>
      <c r="F62" s="25"/>
    </row>
    <row r="63" spans="1:6" ht="14.25">
      <c r="A63" s="28"/>
      <c r="B63" s="28"/>
      <c r="C63" s="28"/>
      <c r="D63" s="25"/>
      <c r="E63" s="25"/>
      <c r="F63" s="25"/>
    </row>
    <row r="64" spans="1:6" ht="14.25">
      <c r="A64" s="28"/>
      <c r="B64" s="28"/>
      <c r="C64" s="28"/>
      <c r="D64" s="25"/>
      <c r="E64" s="25"/>
      <c r="F64" s="25"/>
    </row>
    <row r="65" spans="1:6" ht="14.25">
      <c r="A65" s="28"/>
      <c r="B65" s="28"/>
      <c r="C65" s="28"/>
      <c r="D65" s="25"/>
      <c r="E65" s="25"/>
      <c r="F65" s="25"/>
    </row>
    <row r="66" spans="1:6" ht="14.25">
      <c r="A66" s="64"/>
      <c r="B66" s="64"/>
      <c r="C66" s="25"/>
      <c r="D66" s="25"/>
      <c r="E66" s="25"/>
      <c r="F66" s="25"/>
    </row>
    <row r="67" spans="1:6" ht="14.25">
      <c r="A67" s="38"/>
      <c r="B67" s="38"/>
      <c r="C67" s="25"/>
      <c r="D67" s="25"/>
      <c r="E67" s="25"/>
      <c r="F67" s="39"/>
    </row>
  </sheetData>
  <sheetProtection/>
  <mergeCells count="5">
    <mergeCell ref="B1:B2"/>
    <mergeCell ref="C1:F1"/>
    <mergeCell ref="A5:C7"/>
    <mergeCell ref="A8:C8"/>
    <mergeCell ref="A47:C47"/>
  </mergeCells>
  <printOptions/>
  <pageMargins left="0.7874015748031497" right="0.5905511811023623" top="0.984251968503937" bottom="0.7874015748031497" header="0.3937007874015748" footer="0.3937007874015748"/>
  <pageSetup horizontalDpi="600" verticalDpi="600" orientation="portrait" paperSize="11" scale="88" r:id="rId2"/>
  <headerFooter differentOddEven="1">
    <oddHeader>&amp;R&amp;10TRANSPORTASI DAN KOMUNIKASI&amp;"Times New Roman,Bold Italic"&amp;9
</oddHeader>
    <oddFooter>&amp;L&amp;"Times New Roman,Regular"&amp;9________________________________________________________________________________
&amp;R&amp;K000000Demak Dalam Angka 2020&amp;"-,Bold" | &amp;"-,Regular"&amp;P</oddFooter>
    <evenHeader>&amp;L&amp;"-,Italic"TRANSPORTATION AND COMMUNICATION</evenHeader>
    <evenFooter>&amp;L&amp;10&amp;P &amp;"-,Bold"|&amp;"-,Italic" Demak in Figures 2016&amp;R__________________________________________________________________
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Think Centre</dc:creator>
  <cp:keywords/>
  <dc:description/>
  <cp:lastModifiedBy>LENOVO</cp:lastModifiedBy>
  <cp:lastPrinted>2020-01-31T01:11:45Z</cp:lastPrinted>
  <dcterms:created xsi:type="dcterms:W3CDTF">2012-02-21T08:42:56Z</dcterms:created>
  <dcterms:modified xsi:type="dcterms:W3CDTF">2020-02-04T06:00:18Z</dcterms:modified>
  <cp:category/>
  <cp:version/>
  <cp:contentType/>
  <cp:contentStatus/>
</cp:coreProperties>
</file>