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8445"/>
  </bookViews>
  <sheets>
    <sheet name="Anlss1" sheetId="1" r:id="rId1"/>
  </sheets>
  <externalReferences>
    <externalReference r:id="rId2"/>
  </externalReferences>
  <calcPr calcId="124519"/>
</workbook>
</file>

<file path=xl/calcChain.xml><?xml version="1.0" encoding="utf-8"?>
<calcChain xmlns="http://schemas.openxmlformats.org/spreadsheetml/2006/main">
  <c r="R44" i="1"/>
  <c r="G89" s="1"/>
  <c r="A44"/>
  <c r="A89" s="1"/>
  <c r="K44" l="1"/>
</calcChain>
</file>

<file path=xl/sharedStrings.xml><?xml version="1.0" encoding="utf-8"?>
<sst xmlns="http://schemas.openxmlformats.org/spreadsheetml/2006/main" count="15" uniqueCount="15">
  <si>
    <t>BAB I</t>
  </si>
  <si>
    <t xml:space="preserve">Gambar 1.1. </t>
  </si>
  <si>
    <t>LUAS WILAYAH KECAMATAN DEMAK</t>
  </si>
  <si>
    <t>KEADAAN GEOGRAFI</t>
  </si>
  <si>
    <t>PER DESA  TAHUN 2014</t>
  </si>
  <si>
    <t>1.1.     Letak Geografi</t>
  </si>
  <si>
    <t xml:space="preserve">          Kecamatan Demak merupakan salah satu dari 14 Kecamatan yang ada  di Kabupaten Demak. Kecamatan Demak merupakan kecamatan ibukota Kabupaten Demak. Batas wilayahnya adalah sebelah utara berbatasan dengan Kecamatan Bonang dan Kecamatan Wedung, sebelah timur berbatasan dengan Kecamatan Gajah dan Kecamatan Karanganyar, sebelah selatan berbatasan dengan Kecamatan Wonosalam, serta sebelah barat berbatasan dengan Kecamatan Karangtengah. Jarak terjauh dari barat ke timur adalah sepanjang 5 km dan dari utara ke selatan sepanjang 5 km. Jarak Kecamatan Demak ke kecamatan sekitar adalah ke Kecamatan Bonang 10 km, Kecamatan Wonosalam 5 km, Kecamatan Mijen 17 km dan ke Kecamatan Karangtengah 7 km.                              
</t>
  </si>
  <si>
    <t>1.2. Luas Penggunaan Lahan</t>
  </si>
  <si>
    <t xml:space="preserve">        Secara administratif luas wilayah Kecamatan Demak adalah 61,56 km2, terdiri atas 13 Desa dan 6 kelurahan. Sebagai daerah agraris yang kebanyakan penduduknya hidup dari pertanian, wilayah Kecamatan Demak terdiri atas lahan sawah yang mencapai luas 3.932,54 ha, dan 2.223,46 adalah tanah kering. Menurut jenis pengairannya tanah sawah di Kecamatan Demak terdiri dari pengairan teknis 2.588,67 Ha, pengairan 1/2 teknis 285,00 Ha, berpengairan sederhana 34,00 Ha dan tadah hujan 1.024,87 Ha. </t>
  </si>
  <si>
    <t xml:space="preserve"> </t>
  </si>
  <si>
    <t xml:space="preserve">         Sedangkan tanah kering menurut penggunaannya adalah untuk pekarangan / bangunan seluas 860,99 Ha. Berupa tegalan / kebun 1.057,0 Ha, tebat / embung seluas 11,50 Ha serta untuk penggunaan lainnya seperti jalan, sungai dan lainnya seluas 289,01 Ha.</t>
  </si>
  <si>
    <t>'</t>
  </si>
  <si>
    <t xml:space="preserve">Gambar 1.2. </t>
  </si>
  <si>
    <t>LUAS PENGGUNAAN LAHAN KEC. DEMAK</t>
  </si>
  <si>
    <t>PER DESA TAHUN 2014</t>
  </si>
</sst>
</file>

<file path=xl/styles.xml><?xml version="1.0" encoding="utf-8"?>
<styleSheet xmlns="http://schemas.openxmlformats.org/spreadsheetml/2006/main">
  <fonts count="8">
    <font>
      <sz val="10"/>
      <name val="Arial"/>
      <family val="2"/>
    </font>
    <font>
      <b/>
      <sz val="12"/>
      <name val="Times New Roman"/>
      <family val="1"/>
    </font>
    <font>
      <sz val="10"/>
      <name val="CG Times"/>
      <family val="1"/>
    </font>
    <font>
      <b/>
      <sz val="10"/>
      <name val="CG Times"/>
      <family val="1"/>
    </font>
    <font>
      <sz val="12"/>
      <name val="Times New Roman"/>
      <family val="1"/>
    </font>
    <font>
      <i/>
      <sz val="11"/>
      <name val="Monotype Corsiva"/>
      <family val="4"/>
    </font>
    <font>
      <sz val="11"/>
      <name val="Monotype Corsiva"/>
      <family val="4"/>
    </font>
    <font>
      <sz val="11"/>
      <name val="CG Times"/>
      <family val="1"/>
    </font>
  </fonts>
  <fills count="2">
    <fill>
      <patternFill patternType="none"/>
    </fill>
    <fill>
      <patternFill patternType="gray125"/>
    </fill>
  </fills>
  <borders count="2">
    <border>
      <left/>
      <right/>
      <top/>
      <bottom/>
      <diagonal/>
    </border>
    <border>
      <left/>
      <right/>
      <top/>
      <bottom style="thin">
        <color indexed="8"/>
      </bottom>
      <diagonal/>
    </border>
  </borders>
  <cellStyleXfs count="1">
    <xf numFmtId="0" fontId="0" fillId="0" borderId="0"/>
  </cellStyleXfs>
  <cellXfs count="25">
    <xf numFmtId="0" fontId="0" fillId="0" borderId="0" xfId="0"/>
    <xf numFmtId="0" fontId="1" fillId="0" borderId="0" xfId="0" applyFont="1" applyBorder="1" applyAlignment="1">
      <alignment horizontal="center"/>
    </xf>
    <xf numFmtId="0" fontId="2" fillId="0" borderId="0" xfId="0" applyFont="1" applyBorder="1"/>
    <xf numFmtId="0" fontId="3" fillId="0" borderId="0" xfId="0" applyFont="1" applyBorder="1" applyAlignment="1">
      <alignment vertical="center"/>
    </xf>
    <xf numFmtId="0" fontId="2" fillId="0" borderId="0" xfId="0" applyFont="1" applyBorder="1" applyAlignment="1"/>
    <xf numFmtId="0" fontId="3" fillId="0" borderId="0" xfId="0" applyFont="1" applyBorder="1" applyAlignment="1"/>
    <xf numFmtId="0" fontId="3" fillId="0" borderId="0" xfId="0" applyFont="1" applyBorder="1" applyAlignment="1">
      <alignment horizontal="left" indent="6"/>
    </xf>
    <xf numFmtId="0" fontId="3" fillId="0" borderId="0" xfId="0" applyFont="1" applyBorder="1" applyAlignment="1">
      <alignment horizontal="left" indent="8"/>
    </xf>
    <xf numFmtId="0" fontId="1" fillId="0" borderId="0" xfId="0" applyFont="1" applyBorder="1" applyAlignment="1">
      <alignment horizontal="justify" vertical="top" wrapText="1"/>
    </xf>
    <xf numFmtId="0" fontId="2" fillId="0" borderId="0" xfId="0" applyFont="1" applyBorder="1" applyAlignment="1">
      <alignment vertical="top" wrapText="1"/>
    </xf>
    <xf numFmtId="0" fontId="4" fillId="0" borderId="0" xfId="0" applyFont="1" applyBorder="1" applyAlignment="1">
      <alignment horizontal="justify" vertical="justify" wrapText="1"/>
    </xf>
    <xf numFmtId="0" fontId="4" fillId="0" borderId="0" xfId="0" applyFont="1" applyBorder="1" applyAlignment="1">
      <alignment vertical="top" wrapText="1"/>
    </xf>
    <xf numFmtId="0" fontId="4" fillId="0" borderId="0" xfId="0" applyFont="1" applyBorder="1" applyAlignment="1">
      <alignment horizontal="justify" vertical="distributed" wrapText="1"/>
    </xf>
    <xf numFmtId="0" fontId="4" fillId="0" borderId="0" xfId="0" applyFont="1" applyBorder="1" applyAlignment="1">
      <alignment vertical="distributed" wrapText="1"/>
    </xf>
    <xf numFmtId="0" fontId="2" fillId="0" borderId="0" xfId="0" applyFont="1" applyBorder="1" applyAlignment="1">
      <alignment horizontal="justify" vertical="top" wrapText="1"/>
    </xf>
    <xf numFmtId="0" fontId="2" fillId="0" borderId="1" xfId="0" applyFont="1" applyBorder="1"/>
    <xf numFmtId="2" fontId="2" fillId="0" borderId="1" xfId="0" applyNumberFormat="1" applyFont="1" applyBorder="1" applyAlignment="1">
      <alignment vertical="top" wrapText="1"/>
    </xf>
    <xf numFmtId="2" fontId="2" fillId="0" borderId="0" xfId="0" applyNumberFormat="1" applyFont="1" applyBorder="1" applyAlignment="1">
      <alignment vertical="top" wrapText="1"/>
    </xf>
    <xf numFmtId="0" fontId="5" fillId="0" borderId="0" xfId="0" applyFont="1" applyBorder="1" applyAlignment="1">
      <alignment vertical="center"/>
    </xf>
    <xf numFmtId="0" fontId="6" fillId="0" borderId="0" xfId="0" applyFont="1" applyBorder="1" applyAlignment="1">
      <alignment horizontal="justify" vertical="top" wrapText="1"/>
    </xf>
    <xf numFmtId="0" fontId="6" fillId="0" borderId="0" xfId="0" applyFont="1" applyBorder="1" applyAlignment="1">
      <alignment horizontal="right" vertical="top" wrapText="1"/>
    </xf>
    <xf numFmtId="0" fontId="6" fillId="0" borderId="0" xfId="0" applyFont="1" applyBorder="1"/>
    <xf numFmtId="0" fontId="7" fillId="0" borderId="0" xfId="0" applyFont="1" applyBorder="1"/>
    <xf numFmtId="0" fontId="7" fillId="0" borderId="0" xfId="0" quotePrefix="1" applyFont="1" applyBorder="1"/>
    <xf numFmtId="0" fontId="3"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id-ID"/>
  <c:chart>
    <c:view3D>
      <c:rotX val="80"/>
      <c:perspective val="0"/>
    </c:view3D>
    <c:plotArea>
      <c:layout>
        <c:manualLayout>
          <c:layoutTarget val="inner"/>
          <c:xMode val="edge"/>
          <c:yMode val="edge"/>
          <c:x val="4.2715484363081646E-2"/>
          <c:y val="6.1890853608696839E-2"/>
          <c:w val="0.95728451563691841"/>
          <c:h val="0.86585914260717456"/>
        </c:manualLayout>
      </c:layout>
      <c:pie3DChart>
        <c:varyColors val="1"/>
        <c:ser>
          <c:idx val="0"/>
          <c:order val="0"/>
          <c:spPr>
            <a:solidFill>
              <a:srgbClr val="9999FF"/>
            </a:solidFill>
            <a:ln w="3175">
              <a:solidFill>
                <a:srgbClr val="000000"/>
              </a:solidFill>
              <a:prstDash val="solid"/>
            </a:ln>
          </c:spPr>
          <c:explosion val="18"/>
          <c:dPt>
            <c:idx val="1"/>
            <c:spPr>
              <a:solidFill>
                <a:srgbClr val="993366"/>
              </a:solidFill>
              <a:ln w="3175">
                <a:solidFill>
                  <a:srgbClr val="000000"/>
                </a:solidFill>
                <a:prstDash val="solid"/>
              </a:ln>
            </c:spPr>
          </c:dPt>
          <c:dPt>
            <c:idx val="2"/>
            <c:spPr>
              <a:solidFill>
                <a:srgbClr val="FFFFCC"/>
              </a:solidFill>
              <a:ln w="3175">
                <a:solidFill>
                  <a:srgbClr val="000000"/>
                </a:solidFill>
                <a:prstDash val="solid"/>
              </a:ln>
            </c:spPr>
          </c:dPt>
          <c:dPt>
            <c:idx val="3"/>
            <c:spPr>
              <a:solidFill>
                <a:srgbClr val="CCFFFF"/>
              </a:solidFill>
              <a:ln w="3175">
                <a:solidFill>
                  <a:srgbClr val="000000"/>
                </a:solidFill>
                <a:prstDash val="solid"/>
              </a:ln>
            </c:spPr>
          </c:dPt>
          <c:dPt>
            <c:idx val="4"/>
            <c:spPr>
              <a:solidFill>
                <a:srgbClr val="660066"/>
              </a:solidFill>
              <a:ln w="3175">
                <a:solidFill>
                  <a:srgbClr val="000000"/>
                </a:solidFill>
                <a:prstDash val="solid"/>
              </a:ln>
            </c:spPr>
          </c:dPt>
          <c:dPt>
            <c:idx val="5"/>
            <c:spPr>
              <a:solidFill>
                <a:srgbClr val="FF8080"/>
              </a:solidFill>
              <a:ln w="3175">
                <a:solidFill>
                  <a:srgbClr val="000000"/>
                </a:solidFill>
                <a:prstDash val="solid"/>
              </a:ln>
            </c:spPr>
          </c:dPt>
          <c:dPt>
            <c:idx val="6"/>
            <c:spPr>
              <a:solidFill>
                <a:srgbClr val="0066CC"/>
              </a:solidFill>
              <a:ln w="3175">
                <a:solidFill>
                  <a:srgbClr val="000000"/>
                </a:solidFill>
                <a:prstDash val="solid"/>
              </a:ln>
            </c:spPr>
          </c:dPt>
          <c:dPt>
            <c:idx val="7"/>
            <c:spPr>
              <a:solidFill>
                <a:srgbClr val="CCCCFF"/>
              </a:solidFill>
              <a:ln w="3175">
                <a:solidFill>
                  <a:srgbClr val="000000"/>
                </a:solidFill>
                <a:prstDash val="solid"/>
              </a:ln>
            </c:spPr>
          </c:dPt>
          <c:dPt>
            <c:idx val="8"/>
            <c:spPr>
              <a:solidFill>
                <a:srgbClr val="000080"/>
              </a:solidFill>
              <a:ln w="3175">
                <a:solidFill>
                  <a:srgbClr val="000000"/>
                </a:solidFill>
                <a:prstDash val="solid"/>
              </a:ln>
            </c:spPr>
          </c:dPt>
          <c:dPt>
            <c:idx val="9"/>
            <c:spPr>
              <a:solidFill>
                <a:srgbClr val="FF00FF"/>
              </a:solidFill>
              <a:ln w="3175">
                <a:solidFill>
                  <a:srgbClr val="000000"/>
                </a:solidFill>
                <a:prstDash val="solid"/>
              </a:ln>
            </c:spPr>
          </c:dPt>
          <c:dPt>
            <c:idx val="10"/>
            <c:spPr>
              <a:solidFill>
                <a:srgbClr val="FFFF00"/>
              </a:solidFill>
              <a:ln w="3175">
                <a:solidFill>
                  <a:srgbClr val="000000"/>
                </a:solidFill>
                <a:prstDash val="solid"/>
              </a:ln>
            </c:spPr>
          </c:dPt>
          <c:dPt>
            <c:idx val="11"/>
            <c:spPr>
              <a:solidFill>
                <a:srgbClr val="00FFFF"/>
              </a:solidFill>
              <a:ln w="3175">
                <a:solidFill>
                  <a:srgbClr val="000000"/>
                </a:solidFill>
                <a:prstDash val="solid"/>
              </a:ln>
            </c:spPr>
          </c:dPt>
          <c:dPt>
            <c:idx val="12"/>
            <c:spPr>
              <a:solidFill>
                <a:srgbClr val="800080"/>
              </a:solidFill>
              <a:ln w="3175">
                <a:solidFill>
                  <a:srgbClr val="000000"/>
                </a:solidFill>
                <a:prstDash val="solid"/>
              </a:ln>
            </c:spPr>
          </c:dPt>
          <c:dPt>
            <c:idx val="13"/>
            <c:spPr>
              <a:solidFill>
                <a:srgbClr val="800000"/>
              </a:solidFill>
              <a:ln w="3175">
                <a:solidFill>
                  <a:srgbClr val="000000"/>
                </a:solidFill>
                <a:prstDash val="solid"/>
              </a:ln>
            </c:spPr>
          </c:dPt>
          <c:dPt>
            <c:idx val="14"/>
            <c:spPr>
              <a:solidFill>
                <a:srgbClr val="008080"/>
              </a:solidFill>
              <a:ln w="3175">
                <a:solidFill>
                  <a:srgbClr val="000000"/>
                </a:solidFill>
                <a:prstDash val="solid"/>
              </a:ln>
            </c:spPr>
          </c:dPt>
          <c:dPt>
            <c:idx val="15"/>
            <c:spPr>
              <a:solidFill>
                <a:srgbClr val="0000FF"/>
              </a:solidFill>
              <a:ln w="3175">
                <a:solidFill>
                  <a:srgbClr val="000000"/>
                </a:solidFill>
                <a:prstDash val="solid"/>
              </a:ln>
            </c:spPr>
          </c:dPt>
          <c:dPt>
            <c:idx val="16"/>
            <c:spPr>
              <a:solidFill>
                <a:srgbClr val="00CCFF"/>
              </a:solidFill>
              <a:ln w="3175">
                <a:solidFill>
                  <a:srgbClr val="000000"/>
                </a:solidFill>
                <a:prstDash val="solid"/>
              </a:ln>
            </c:spPr>
          </c:dPt>
          <c:dPt>
            <c:idx val="17"/>
            <c:spPr>
              <a:solidFill>
                <a:srgbClr val="CCFFFF"/>
              </a:solidFill>
              <a:ln w="3175">
                <a:solidFill>
                  <a:srgbClr val="000000"/>
                </a:solidFill>
                <a:prstDash val="solid"/>
              </a:ln>
            </c:spPr>
          </c:dPt>
          <c:dPt>
            <c:idx val="18"/>
            <c:spPr>
              <a:solidFill>
                <a:srgbClr val="CCFFCC"/>
              </a:solidFill>
              <a:ln w="3175">
                <a:solidFill>
                  <a:srgbClr val="000000"/>
                </a:solidFill>
                <a:prstDash val="solid"/>
              </a:ln>
            </c:spPr>
          </c:dPt>
          <c:dLbls>
            <c:dLbl>
              <c:idx val="0"/>
              <c:layout/>
              <c:dLblPos val="bestFit"/>
              <c:showCatName val="1"/>
              <c:showPercent val="1"/>
              <c:separator>
</c:separator>
            </c:dLbl>
            <c:dLbl>
              <c:idx val="1"/>
              <c:layout/>
              <c:dLblPos val="bestFit"/>
              <c:showCatName val="1"/>
              <c:showPercent val="1"/>
              <c:separator>
</c:separator>
            </c:dLbl>
            <c:dLbl>
              <c:idx val="2"/>
              <c:layout/>
              <c:dLblPos val="bestFit"/>
              <c:showCatName val="1"/>
              <c:showPercent val="1"/>
              <c:separator>
</c:separator>
            </c:dLbl>
            <c:dLbl>
              <c:idx val="3"/>
              <c:layout/>
              <c:dLblPos val="bestFit"/>
              <c:showCatName val="1"/>
              <c:showPercent val="1"/>
              <c:separator>
</c:separator>
            </c:dLbl>
            <c:dLbl>
              <c:idx val="4"/>
              <c:layout/>
              <c:dLblPos val="bestFit"/>
              <c:showCatName val="1"/>
              <c:showPercent val="1"/>
              <c:separator>
</c:separator>
            </c:dLbl>
            <c:dLbl>
              <c:idx val="5"/>
              <c:layout/>
              <c:dLblPos val="bestFit"/>
              <c:showCatName val="1"/>
              <c:showPercent val="1"/>
              <c:separator>
</c:separator>
            </c:dLbl>
            <c:dLbl>
              <c:idx val="6"/>
              <c:layout/>
              <c:dLblPos val="bestFit"/>
              <c:showCatName val="1"/>
              <c:showPercent val="1"/>
              <c:separator>
</c:separator>
            </c:dLbl>
            <c:dLbl>
              <c:idx val="7"/>
              <c:layout/>
              <c:dLblPos val="bestFit"/>
              <c:showCatName val="1"/>
              <c:showPercent val="1"/>
              <c:separator>
</c:separator>
            </c:dLbl>
            <c:dLbl>
              <c:idx val="8"/>
              <c:layout/>
              <c:dLblPos val="bestFit"/>
              <c:showCatName val="1"/>
              <c:showPercent val="1"/>
              <c:separator>
</c:separator>
            </c:dLbl>
            <c:dLbl>
              <c:idx val="9"/>
              <c:layout/>
              <c:dLblPos val="bestFit"/>
              <c:showCatName val="1"/>
              <c:showPercent val="1"/>
              <c:separator>
</c:separator>
            </c:dLbl>
            <c:dLbl>
              <c:idx val="10"/>
              <c:layout/>
              <c:dLblPos val="bestFit"/>
              <c:showCatName val="1"/>
              <c:showPercent val="1"/>
              <c:separator>
</c:separator>
            </c:dLbl>
            <c:dLbl>
              <c:idx val="11"/>
              <c:layout/>
              <c:dLblPos val="bestFit"/>
              <c:showCatName val="1"/>
              <c:showPercent val="1"/>
              <c:separator>
</c:separator>
            </c:dLbl>
            <c:dLbl>
              <c:idx val="12"/>
              <c:layout/>
              <c:dLblPos val="bestFit"/>
              <c:showCatName val="1"/>
              <c:showPercent val="1"/>
              <c:separator>
</c:separator>
            </c:dLbl>
            <c:dLbl>
              <c:idx val="13"/>
              <c:layout/>
              <c:dLblPos val="bestFit"/>
              <c:showCatName val="1"/>
              <c:showPercent val="1"/>
              <c:separator>
</c:separator>
            </c:dLbl>
            <c:dLbl>
              <c:idx val="14"/>
              <c:layout/>
              <c:dLblPos val="bestFit"/>
              <c:showCatName val="1"/>
              <c:showPercent val="1"/>
              <c:separator>
</c:separator>
            </c:dLbl>
            <c:dLbl>
              <c:idx val="15"/>
              <c:layout/>
              <c:dLblPos val="bestFit"/>
              <c:showCatName val="1"/>
              <c:showPercent val="1"/>
              <c:separator>
</c:separator>
            </c:dLbl>
            <c:dLbl>
              <c:idx val="16"/>
              <c:layout/>
              <c:dLblPos val="bestFit"/>
              <c:showCatName val="1"/>
              <c:showPercent val="1"/>
              <c:separator>
</c:separator>
            </c:dLbl>
            <c:dLbl>
              <c:idx val="17"/>
              <c:layout/>
              <c:dLblPos val="bestFit"/>
              <c:showCatName val="1"/>
              <c:showPercent val="1"/>
              <c:separator>
</c:separator>
            </c:dLbl>
            <c:dLbl>
              <c:idx val="18"/>
              <c:layout/>
              <c:dLblPos val="bestFit"/>
              <c:showCatName val="1"/>
              <c:showPercent val="1"/>
              <c:separator>
</c:separator>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id-ID"/>
              </a:p>
            </c:txPr>
            <c:showCatName val="1"/>
            <c:showPercent val="1"/>
            <c:separator>
</c:separator>
          </c:dLbls>
          <c:cat>
            <c:strRef>
              <c:f>'[1]Bab 1'!$G$10:$G$28</c:f>
              <c:strCache>
                <c:ptCount val="19"/>
                <c:pt idx="0">
                  <c:v>Kalikondang</c:v>
                </c:pt>
                <c:pt idx="1">
                  <c:v>Donorejo</c:v>
                </c:pt>
                <c:pt idx="2">
                  <c:v>Katonsari</c:v>
                </c:pt>
                <c:pt idx="3">
                  <c:v>Mangunjiwan</c:v>
                </c:pt>
                <c:pt idx="4">
                  <c:v>Karangmlati</c:v>
                </c:pt>
                <c:pt idx="5">
                  <c:v>Kalicilik</c:v>
                </c:pt>
                <c:pt idx="6">
                  <c:v>Singorejo</c:v>
                </c:pt>
                <c:pt idx="7">
                  <c:v>Betokan</c:v>
                </c:pt>
                <c:pt idx="8">
                  <c:v>Bintoro</c:v>
                </c:pt>
                <c:pt idx="9">
                  <c:v>Kadilangu</c:v>
                </c:pt>
                <c:pt idx="10">
                  <c:v>B o l o</c:v>
                </c:pt>
                <c:pt idx="11">
                  <c:v>Bango</c:v>
                </c:pt>
                <c:pt idx="12">
                  <c:v>Cabean</c:v>
                </c:pt>
                <c:pt idx="13">
                  <c:v>Tempuran</c:v>
                </c:pt>
                <c:pt idx="14">
                  <c:v>Turirejo</c:v>
                </c:pt>
                <c:pt idx="15">
                  <c:v>R a j i </c:v>
                </c:pt>
                <c:pt idx="16">
                  <c:v>Kedondong</c:v>
                </c:pt>
                <c:pt idx="17">
                  <c:v>S e d o</c:v>
                </c:pt>
                <c:pt idx="18">
                  <c:v>Mulyorejo</c:v>
                </c:pt>
              </c:strCache>
            </c:strRef>
          </c:cat>
          <c:val>
            <c:numRef>
              <c:f>'[1]Bab 1'!$H$10:$H$28</c:f>
              <c:numCache>
                <c:formatCode>#,##0.00;\-#,##0.00</c:formatCode>
                <c:ptCount val="19"/>
                <c:pt idx="0">
                  <c:v>3.46</c:v>
                </c:pt>
                <c:pt idx="1">
                  <c:v>2.33</c:v>
                </c:pt>
                <c:pt idx="2">
                  <c:v>2.52</c:v>
                </c:pt>
                <c:pt idx="3">
                  <c:v>4.7699999999999996</c:v>
                </c:pt>
                <c:pt idx="4">
                  <c:v>3.37</c:v>
                </c:pt>
                <c:pt idx="5">
                  <c:v>2.52</c:v>
                </c:pt>
                <c:pt idx="6">
                  <c:v>0.87</c:v>
                </c:pt>
                <c:pt idx="7">
                  <c:v>2.12</c:v>
                </c:pt>
                <c:pt idx="8">
                  <c:v>5.43</c:v>
                </c:pt>
                <c:pt idx="9">
                  <c:v>2.1800000000000002</c:v>
                </c:pt>
                <c:pt idx="10">
                  <c:v>2.39</c:v>
                </c:pt>
                <c:pt idx="11">
                  <c:v>3.3</c:v>
                </c:pt>
                <c:pt idx="12">
                  <c:v>3.54</c:v>
                </c:pt>
                <c:pt idx="13">
                  <c:v>1.84</c:v>
                </c:pt>
                <c:pt idx="14">
                  <c:v>6.28</c:v>
                </c:pt>
                <c:pt idx="15">
                  <c:v>4.1399999999999997</c:v>
                </c:pt>
                <c:pt idx="16">
                  <c:v>2.71</c:v>
                </c:pt>
                <c:pt idx="17">
                  <c:v>4.37</c:v>
                </c:pt>
                <c:pt idx="18">
                  <c:v>3.42</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d-ID"/>
    </a:p>
  </c:txPr>
  <c:printSettings>
    <c:headerFooter alignWithMargins="0"/>
    <c:pageMargins b="1" l="0.75000000000000022" r="0.75000000000000022" t="1" header="0.51180555555555562" footer="0.51180555555555562"/>
    <c:pageSetup paperSize="9"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id-ID"/>
  <c:chart>
    <c:plotArea>
      <c:layout>
        <c:manualLayout>
          <c:layoutTarget val="inner"/>
          <c:xMode val="edge"/>
          <c:yMode val="edge"/>
          <c:x val="0.15242511414855719"/>
          <c:y val="4.1876115401413644E-2"/>
          <c:w val="0.81524341355213192"/>
          <c:h val="0.82077186186770745"/>
        </c:manualLayout>
      </c:layout>
      <c:barChart>
        <c:barDir val="col"/>
        <c:grouping val="clustered"/>
        <c:ser>
          <c:idx val="0"/>
          <c:order val="0"/>
          <c:spPr>
            <a:solidFill>
              <a:srgbClr val="9999FF"/>
            </a:solidFill>
            <a:ln w="12700">
              <a:solidFill>
                <a:srgbClr val="000000"/>
              </a:solidFill>
              <a:prstDash val="solid"/>
            </a:ln>
          </c:spPr>
          <c:cat>
            <c:strRef>
              <c:f>'[1]Bab 1'!$L$10:$L$28</c:f>
              <c:strCache>
                <c:ptCount val="19"/>
                <c:pt idx="0">
                  <c:v>Kalikondang</c:v>
                </c:pt>
                <c:pt idx="1">
                  <c:v>Donorejo</c:v>
                </c:pt>
                <c:pt idx="2">
                  <c:v>Katonsari</c:v>
                </c:pt>
                <c:pt idx="3">
                  <c:v>Mangunjiwan</c:v>
                </c:pt>
                <c:pt idx="4">
                  <c:v>Karangmlati</c:v>
                </c:pt>
                <c:pt idx="5">
                  <c:v>Kalicilik</c:v>
                </c:pt>
                <c:pt idx="6">
                  <c:v>Singorejo</c:v>
                </c:pt>
                <c:pt idx="7">
                  <c:v>Betokan</c:v>
                </c:pt>
                <c:pt idx="8">
                  <c:v>Bintoro</c:v>
                </c:pt>
                <c:pt idx="9">
                  <c:v>Kadilangu</c:v>
                </c:pt>
                <c:pt idx="10">
                  <c:v>B o l o</c:v>
                </c:pt>
                <c:pt idx="11">
                  <c:v>Bango</c:v>
                </c:pt>
                <c:pt idx="12">
                  <c:v>Cabean</c:v>
                </c:pt>
                <c:pt idx="13">
                  <c:v>Tempuran</c:v>
                </c:pt>
                <c:pt idx="14">
                  <c:v>Turirejo</c:v>
                </c:pt>
                <c:pt idx="15">
                  <c:v>R a j i </c:v>
                </c:pt>
                <c:pt idx="16">
                  <c:v>Kedondong</c:v>
                </c:pt>
                <c:pt idx="17">
                  <c:v>S e d o</c:v>
                </c:pt>
                <c:pt idx="18">
                  <c:v>Mulyorejo</c:v>
                </c:pt>
              </c:strCache>
            </c:strRef>
          </c:cat>
          <c:val>
            <c:numRef>
              <c:f>'[1]Bab 1'!$M$10:$M$28</c:f>
              <c:numCache>
                <c:formatCode>_(* #,##0.00_);_(* \(#,##0.00\);_(* \-_);_(@_)</c:formatCode>
                <c:ptCount val="19"/>
                <c:pt idx="0">
                  <c:v>269.35000000000002</c:v>
                </c:pt>
                <c:pt idx="1">
                  <c:v>181.97</c:v>
                </c:pt>
                <c:pt idx="2">
                  <c:v>173.05</c:v>
                </c:pt>
                <c:pt idx="3">
                  <c:v>383.7</c:v>
                </c:pt>
                <c:pt idx="4">
                  <c:v>263.90000000000003</c:v>
                </c:pt>
                <c:pt idx="5">
                  <c:v>206.87</c:v>
                </c:pt>
                <c:pt idx="6">
                  <c:v>65.61</c:v>
                </c:pt>
                <c:pt idx="7">
                  <c:v>144.76999999999998</c:v>
                </c:pt>
                <c:pt idx="8">
                  <c:v>264</c:v>
                </c:pt>
                <c:pt idx="9">
                  <c:v>164.81</c:v>
                </c:pt>
                <c:pt idx="10">
                  <c:v>111.61</c:v>
                </c:pt>
                <c:pt idx="11">
                  <c:v>227.27</c:v>
                </c:pt>
                <c:pt idx="12">
                  <c:v>288.75</c:v>
                </c:pt>
                <c:pt idx="13">
                  <c:v>145.37</c:v>
                </c:pt>
                <c:pt idx="14">
                  <c:v>370.64</c:v>
                </c:pt>
                <c:pt idx="15">
                  <c:v>132.49</c:v>
                </c:pt>
                <c:pt idx="16">
                  <c:v>162.11000000000001</c:v>
                </c:pt>
                <c:pt idx="17">
                  <c:v>261.8</c:v>
                </c:pt>
                <c:pt idx="18">
                  <c:v>114.47</c:v>
                </c:pt>
              </c:numCache>
            </c:numRef>
          </c:val>
        </c:ser>
        <c:ser>
          <c:idx val="1"/>
          <c:order val="1"/>
          <c:spPr>
            <a:solidFill>
              <a:srgbClr val="993366"/>
            </a:solidFill>
            <a:ln w="12700">
              <a:solidFill>
                <a:srgbClr val="000000"/>
              </a:solidFill>
              <a:prstDash val="solid"/>
            </a:ln>
          </c:spPr>
          <c:cat>
            <c:strRef>
              <c:f>'[1]Bab 1'!$L$10:$L$28</c:f>
              <c:strCache>
                <c:ptCount val="19"/>
                <c:pt idx="0">
                  <c:v>Kalikondang</c:v>
                </c:pt>
                <c:pt idx="1">
                  <c:v>Donorejo</c:v>
                </c:pt>
                <c:pt idx="2">
                  <c:v>Katonsari</c:v>
                </c:pt>
                <c:pt idx="3">
                  <c:v>Mangunjiwan</c:v>
                </c:pt>
                <c:pt idx="4">
                  <c:v>Karangmlati</c:v>
                </c:pt>
                <c:pt idx="5">
                  <c:v>Kalicilik</c:v>
                </c:pt>
                <c:pt idx="6">
                  <c:v>Singorejo</c:v>
                </c:pt>
                <c:pt idx="7">
                  <c:v>Betokan</c:v>
                </c:pt>
                <c:pt idx="8">
                  <c:v>Bintoro</c:v>
                </c:pt>
                <c:pt idx="9">
                  <c:v>Kadilangu</c:v>
                </c:pt>
                <c:pt idx="10">
                  <c:v>B o l o</c:v>
                </c:pt>
                <c:pt idx="11">
                  <c:v>Bango</c:v>
                </c:pt>
                <c:pt idx="12">
                  <c:v>Cabean</c:v>
                </c:pt>
                <c:pt idx="13">
                  <c:v>Tempuran</c:v>
                </c:pt>
                <c:pt idx="14">
                  <c:v>Turirejo</c:v>
                </c:pt>
                <c:pt idx="15">
                  <c:v>R a j i </c:v>
                </c:pt>
                <c:pt idx="16">
                  <c:v>Kedondong</c:v>
                </c:pt>
                <c:pt idx="17">
                  <c:v>S e d o</c:v>
                </c:pt>
                <c:pt idx="18">
                  <c:v>Mulyorejo</c:v>
                </c:pt>
              </c:strCache>
            </c:strRef>
          </c:cat>
          <c:val>
            <c:numRef>
              <c:f>'[1]Bab 1'!$N$10:$N$28</c:f>
              <c:numCache>
                <c:formatCode>_(* #,##0.00_);_(* \(#,##0.00\);_(* \-_);_(@_)</c:formatCode>
                <c:ptCount val="19"/>
                <c:pt idx="0">
                  <c:v>72.77</c:v>
                </c:pt>
                <c:pt idx="1">
                  <c:v>48.879999999999995</c:v>
                </c:pt>
                <c:pt idx="2">
                  <c:v>75.320000000000007</c:v>
                </c:pt>
                <c:pt idx="3">
                  <c:v>93.5</c:v>
                </c:pt>
                <c:pt idx="4">
                  <c:v>66.12</c:v>
                </c:pt>
                <c:pt idx="5">
                  <c:v>45.199999999999996</c:v>
                </c:pt>
                <c:pt idx="6">
                  <c:v>21.15</c:v>
                </c:pt>
                <c:pt idx="7">
                  <c:v>65.02000000000001</c:v>
                </c:pt>
                <c:pt idx="8">
                  <c:v>282.39999999999998</c:v>
                </c:pt>
                <c:pt idx="9">
                  <c:v>46.93</c:v>
                </c:pt>
                <c:pt idx="10">
                  <c:v>125.97999999999999</c:v>
                </c:pt>
                <c:pt idx="11">
                  <c:v>102.83</c:v>
                </c:pt>
                <c:pt idx="12">
                  <c:v>65.09</c:v>
                </c:pt>
                <c:pt idx="13">
                  <c:v>38.64</c:v>
                </c:pt>
                <c:pt idx="14">
                  <c:v>263.47000000000003</c:v>
                </c:pt>
                <c:pt idx="15">
                  <c:v>288.74</c:v>
                </c:pt>
                <c:pt idx="16">
                  <c:v>110.8</c:v>
                </c:pt>
                <c:pt idx="17">
                  <c:v>179.2</c:v>
                </c:pt>
                <c:pt idx="18">
                  <c:v>231.42000000000002</c:v>
                </c:pt>
              </c:numCache>
            </c:numRef>
          </c:val>
        </c:ser>
        <c:axId val="88630400"/>
        <c:axId val="88631936"/>
      </c:barChart>
      <c:catAx>
        <c:axId val="88630400"/>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id-ID"/>
          </a:p>
        </c:txPr>
        <c:crossAx val="88631936"/>
        <c:crossesAt val="0"/>
        <c:auto val="1"/>
        <c:lblAlgn val="ctr"/>
        <c:lblOffset val="100"/>
        <c:tickLblSkip val="2"/>
        <c:tickMarkSkip val="1"/>
      </c:catAx>
      <c:valAx>
        <c:axId val="88631936"/>
        <c:scaling>
          <c:orientation val="minMax"/>
        </c:scaling>
        <c:axPos val="l"/>
        <c:majorGridlines>
          <c:spPr>
            <a:ln w="3175">
              <a:solidFill>
                <a:srgbClr val="000000"/>
              </a:solidFill>
              <a:prstDash val="solid"/>
            </a:ln>
          </c:spPr>
        </c:majorGridlines>
        <c:numFmt formatCode="_(* #,##0.00_);_(* \(#,##0.00\);_(* \-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d-ID"/>
          </a:p>
        </c:txPr>
        <c:crossAx val="88630400"/>
        <c:crosses val="autoZero"/>
        <c:crossBetween val="between"/>
      </c:valAx>
      <c:spPr>
        <a:solidFill>
          <a:srgbClr val="C0C0C0"/>
        </a:solidFill>
        <a:ln w="12700">
          <a:solidFill>
            <a:srgbClr val="808080"/>
          </a:solidFill>
          <a:prstDash val="solid"/>
        </a:ln>
      </c:spPr>
    </c:plotArea>
    <c:legend>
      <c:legendPos val="r"/>
      <c:layout>
        <c:manualLayout>
          <c:xMode val="edge"/>
          <c:yMode val="edge"/>
          <c:x val="0.33718293296478841"/>
          <c:y val="0.94807528455927981"/>
          <c:w val="9.4688221709006926E-2"/>
          <c:h val="4.5226130653266312E-2"/>
        </c:manualLayout>
      </c:layout>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id-ID"/>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d-ID"/>
    </a:p>
  </c:txPr>
  <c:printSettings>
    <c:headerFooter alignWithMargins="0"/>
    <c:pageMargins b="1" l="0.75000000000000022" r="0.75000000000000022"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47625</xdr:rowOff>
    </xdr:from>
    <xdr:to>
      <xdr:col>17</xdr:col>
      <xdr:colOff>76200</xdr:colOff>
      <xdr:row>25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50</xdr:row>
      <xdr:rowOff>19050</xdr:rowOff>
    </xdr:from>
    <xdr:to>
      <xdr:col>6</xdr:col>
      <xdr:colOff>533400</xdr:colOff>
      <xdr:row>85</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c/OPEN%20DATA/KDA%20DEMAK%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ft Isi"/>
      <sheetName val="Anlss1"/>
      <sheetName val="Bab 1"/>
      <sheetName val="Anlisis2"/>
      <sheetName val="Bab 2"/>
      <sheetName val="Anlss3"/>
      <sheetName val="Bab 3"/>
      <sheetName val="3 A"/>
      <sheetName val="Anlss 4"/>
      <sheetName val="Bab 4"/>
      <sheetName val="Anlss 5"/>
      <sheetName val="Bab 5"/>
      <sheetName val="Anlss 6"/>
      <sheetName val="Bab 6"/>
      <sheetName val="Anlls 7"/>
      <sheetName val="BAB 7"/>
      <sheetName val="Sheet1"/>
    </sheetNames>
    <sheetDataSet>
      <sheetData sheetId="0">
        <row r="40">
          <cell r="A40" t="str">
            <v>Kecamatan Demak Dalam Angka 2015</v>
          </cell>
        </row>
      </sheetData>
      <sheetData sheetId="1"/>
      <sheetData sheetId="2">
        <row r="10">
          <cell r="G10" t="str">
            <v>Kalikondang</v>
          </cell>
          <cell r="H10">
            <v>3.46</v>
          </cell>
          <cell r="L10" t="str">
            <v>Kalikondang</v>
          </cell>
          <cell r="M10">
            <v>269.35000000000002</v>
          </cell>
          <cell r="N10">
            <v>72.77</v>
          </cell>
        </row>
        <row r="11">
          <cell r="G11" t="str">
            <v>Donorejo</v>
          </cell>
          <cell r="H11">
            <v>2.33</v>
          </cell>
          <cell r="L11" t="str">
            <v>Donorejo</v>
          </cell>
          <cell r="M11">
            <v>181.97</v>
          </cell>
          <cell r="N11">
            <v>48.879999999999995</v>
          </cell>
        </row>
        <row r="12">
          <cell r="G12" t="str">
            <v>Katonsari</v>
          </cell>
          <cell r="H12">
            <v>2.52</v>
          </cell>
          <cell r="L12" t="str">
            <v>Katonsari</v>
          </cell>
          <cell r="M12">
            <v>173.05</v>
          </cell>
          <cell r="N12">
            <v>75.320000000000007</v>
          </cell>
        </row>
        <row r="13">
          <cell r="G13" t="str">
            <v>Mangunjiwan</v>
          </cell>
          <cell r="H13">
            <v>4.7699999999999996</v>
          </cell>
          <cell r="L13" t="str">
            <v>Mangunjiwan</v>
          </cell>
          <cell r="M13">
            <v>383.7</v>
          </cell>
          <cell r="N13">
            <v>93.5</v>
          </cell>
        </row>
        <row r="14">
          <cell r="G14" t="str">
            <v>Karangmlati</v>
          </cell>
          <cell r="H14">
            <v>3.37</v>
          </cell>
          <cell r="L14" t="str">
            <v>Karangmlati</v>
          </cell>
          <cell r="M14">
            <v>263.90000000000003</v>
          </cell>
          <cell r="N14">
            <v>66.12</v>
          </cell>
        </row>
        <row r="15">
          <cell r="G15" t="str">
            <v>Kalicilik</v>
          </cell>
          <cell r="H15">
            <v>2.52</v>
          </cell>
          <cell r="L15" t="str">
            <v>Kalicilik</v>
          </cell>
          <cell r="M15">
            <v>206.87</v>
          </cell>
          <cell r="N15">
            <v>45.199999999999996</v>
          </cell>
        </row>
        <row r="16">
          <cell r="G16" t="str">
            <v>Singorejo</v>
          </cell>
          <cell r="H16">
            <v>0.87</v>
          </cell>
          <cell r="L16" t="str">
            <v>Singorejo</v>
          </cell>
          <cell r="M16">
            <v>65.61</v>
          </cell>
          <cell r="N16">
            <v>21.15</v>
          </cell>
        </row>
        <row r="17">
          <cell r="G17" t="str">
            <v>Betokan</v>
          </cell>
          <cell r="H17">
            <v>2.12</v>
          </cell>
          <cell r="L17" t="str">
            <v>Betokan</v>
          </cell>
          <cell r="M17">
            <v>144.76999999999998</v>
          </cell>
          <cell r="N17">
            <v>65.02000000000001</v>
          </cell>
        </row>
        <row r="18">
          <cell r="G18" t="str">
            <v>Bintoro</v>
          </cell>
          <cell r="H18">
            <v>5.43</v>
          </cell>
          <cell r="L18" t="str">
            <v>Bintoro</v>
          </cell>
          <cell r="M18">
            <v>264</v>
          </cell>
          <cell r="N18">
            <v>282.39999999999998</v>
          </cell>
        </row>
        <row r="19">
          <cell r="G19" t="str">
            <v>Kadilangu</v>
          </cell>
          <cell r="H19">
            <v>2.1800000000000002</v>
          </cell>
          <cell r="L19" t="str">
            <v>Kadilangu</v>
          </cell>
          <cell r="M19">
            <v>164.81</v>
          </cell>
          <cell r="N19">
            <v>46.93</v>
          </cell>
        </row>
        <row r="20">
          <cell r="G20" t="str">
            <v>B o l o</v>
          </cell>
          <cell r="H20">
            <v>2.39</v>
          </cell>
          <cell r="L20" t="str">
            <v>B o l o</v>
          </cell>
          <cell r="M20">
            <v>111.61</v>
          </cell>
          <cell r="N20">
            <v>125.97999999999999</v>
          </cell>
        </row>
        <row r="21">
          <cell r="G21" t="str">
            <v>Bango</v>
          </cell>
          <cell r="H21">
            <v>3.3</v>
          </cell>
          <cell r="L21" t="str">
            <v>Bango</v>
          </cell>
          <cell r="M21">
            <v>227.27</v>
          </cell>
          <cell r="N21">
            <v>102.83</v>
          </cell>
        </row>
        <row r="22">
          <cell r="G22" t="str">
            <v>Cabean</v>
          </cell>
          <cell r="H22">
            <v>3.54</v>
          </cell>
          <cell r="L22" t="str">
            <v>Cabean</v>
          </cell>
          <cell r="M22">
            <v>288.75</v>
          </cell>
          <cell r="N22">
            <v>65.09</v>
          </cell>
        </row>
        <row r="23">
          <cell r="G23" t="str">
            <v>Tempuran</v>
          </cell>
          <cell r="H23">
            <v>1.84</v>
          </cell>
          <cell r="L23" t="str">
            <v>Tempuran</v>
          </cell>
          <cell r="M23">
            <v>145.37</v>
          </cell>
          <cell r="N23">
            <v>38.64</v>
          </cell>
        </row>
        <row r="24">
          <cell r="G24" t="str">
            <v>Turirejo</v>
          </cell>
          <cell r="H24">
            <v>6.28</v>
          </cell>
          <cell r="L24" t="str">
            <v>Turirejo</v>
          </cell>
          <cell r="M24">
            <v>370.64</v>
          </cell>
          <cell r="N24">
            <v>263.47000000000003</v>
          </cell>
        </row>
        <row r="25">
          <cell r="G25" t="str">
            <v xml:space="preserve">R a j i </v>
          </cell>
          <cell r="H25">
            <v>4.1399999999999997</v>
          </cell>
          <cell r="L25" t="str">
            <v xml:space="preserve">R a j i </v>
          </cell>
          <cell r="M25">
            <v>132.49</v>
          </cell>
          <cell r="N25">
            <v>288.74</v>
          </cell>
        </row>
        <row r="26">
          <cell r="G26" t="str">
            <v>Kedondong</v>
          </cell>
          <cell r="H26">
            <v>2.71</v>
          </cell>
          <cell r="L26" t="str">
            <v>Kedondong</v>
          </cell>
          <cell r="M26">
            <v>162.11000000000001</v>
          </cell>
          <cell r="N26">
            <v>110.8</v>
          </cell>
        </row>
        <row r="27">
          <cell r="G27" t="str">
            <v>S e d o</v>
          </cell>
          <cell r="H27">
            <v>4.37</v>
          </cell>
          <cell r="L27" t="str">
            <v>S e d o</v>
          </cell>
          <cell r="M27">
            <v>261.8</v>
          </cell>
          <cell r="N27">
            <v>179.2</v>
          </cell>
        </row>
        <row r="28">
          <cell r="G28" t="str">
            <v>Mulyorejo</v>
          </cell>
          <cell r="H28">
            <v>3.42</v>
          </cell>
          <cell r="L28" t="str">
            <v>Mulyorejo</v>
          </cell>
          <cell r="M28">
            <v>114.47</v>
          </cell>
          <cell r="N28">
            <v>231.42000000000002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59"/>
  <sheetViews>
    <sheetView tabSelected="1" view="pageBreakPreview" zoomScaleNormal="75" zoomScaleSheetLayoutView="100" workbookViewId="0">
      <selection activeCell="H23" sqref="H23"/>
    </sheetView>
  </sheetViews>
  <sheetFormatPr defaultRowHeight="12.75"/>
  <cols>
    <col min="1" max="7" width="9.140625" style="2"/>
    <col min="8" max="8" width="21.5703125" style="2" customWidth="1"/>
    <col min="9" max="10" width="0" style="2" hidden="1" customWidth="1"/>
    <col min="11" max="16" width="9.140625" style="2"/>
    <col min="17" max="17" width="6.42578125" style="2" customWidth="1"/>
    <col min="18" max="18" width="3" style="2" customWidth="1"/>
    <col min="19" max="16384" width="9.140625" style="2"/>
  </cols>
  <sheetData>
    <row r="1" spans="1:14" ht="15.75">
      <c r="A1" s="1" t="s">
        <v>0</v>
      </c>
      <c r="B1" s="1"/>
      <c r="C1" s="1"/>
      <c r="D1" s="1"/>
      <c r="E1" s="1"/>
      <c r="F1" s="1"/>
      <c r="G1" s="1"/>
      <c r="K1" s="3" t="s">
        <v>1</v>
      </c>
      <c r="L1" s="3"/>
      <c r="M1" s="3" t="s">
        <v>2</v>
      </c>
      <c r="N1" s="4"/>
    </row>
    <row r="2" spans="1:14" ht="15.75">
      <c r="A2" s="1" t="s">
        <v>3</v>
      </c>
      <c r="B2" s="1"/>
      <c r="C2" s="1"/>
      <c r="D2" s="1"/>
      <c r="E2" s="1"/>
      <c r="F2" s="1"/>
      <c r="G2" s="1"/>
      <c r="K2" s="5"/>
      <c r="L2" s="5"/>
      <c r="M2" s="5" t="s">
        <v>4</v>
      </c>
      <c r="N2" s="4"/>
    </row>
    <row r="3" spans="1:14" ht="12.75" customHeight="1">
      <c r="H3" s="6"/>
      <c r="I3" s="7"/>
      <c r="J3" s="6"/>
    </row>
    <row r="4" spans="1:14" ht="12.75" customHeight="1">
      <c r="A4" s="8" t="s">
        <v>5</v>
      </c>
      <c r="B4" s="8"/>
      <c r="C4" s="8"/>
    </row>
    <row r="5" spans="1:14" ht="12.75" customHeight="1">
      <c r="D5" s="9"/>
      <c r="E5" s="9"/>
    </row>
    <row r="6" spans="1:14" ht="12.75" customHeight="1">
      <c r="A6" s="10" t="s">
        <v>6</v>
      </c>
      <c r="B6" s="10"/>
      <c r="C6" s="10"/>
      <c r="D6" s="10"/>
      <c r="E6" s="10"/>
      <c r="F6" s="10"/>
      <c r="G6" s="10"/>
    </row>
    <row r="7" spans="1:14" ht="12.75" customHeight="1">
      <c r="A7" s="10"/>
      <c r="B7" s="10"/>
      <c r="C7" s="10"/>
      <c r="D7" s="10"/>
      <c r="E7" s="10"/>
      <c r="F7" s="10"/>
      <c r="G7" s="10"/>
    </row>
    <row r="8" spans="1:14" ht="12.75" customHeight="1">
      <c r="A8" s="10"/>
      <c r="B8" s="10"/>
      <c r="C8" s="10"/>
      <c r="D8" s="10"/>
      <c r="E8" s="10"/>
      <c r="F8" s="10"/>
      <c r="G8" s="10"/>
      <c r="H8" s="9"/>
    </row>
    <row r="9" spans="1:14" ht="12.75" customHeight="1">
      <c r="A9" s="10"/>
      <c r="B9" s="10"/>
      <c r="C9" s="10"/>
      <c r="D9" s="10"/>
      <c r="E9" s="10"/>
      <c r="F9" s="10"/>
      <c r="G9" s="10"/>
      <c r="H9" s="9"/>
    </row>
    <row r="10" spans="1:14" ht="12.75" customHeight="1">
      <c r="A10" s="10"/>
      <c r="B10" s="10"/>
      <c r="C10" s="10"/>
      <c r="D10" s="10"/>
      <c r="E10" s="10"/>
      <c r="F10" s="10"/>
      <c r="G10" s="10"/>
      <c r="H10" s="9"/>
    </row>
    <row r="11" spans="1:14" ht="12.75" customHeight="1">
      <c r="A11" s="10"/>
      <c r="B11" s="10"/>
      <c r="C11" s="10"/>
      <c r="D11" s="10"/>
      <c r="E11" s="10"/>
      <c r="F11" s="10"/>
      <c r="G11" s="10"/>
      <c r="H11" s="9"/>
    </row>
    <row r="12" spans="1:14" ht="12.75" customHeight="1">
      <c r="A12" s="10"/>
      <c r="B12" s="10"/>
      <c r="C12" s="10"/>
      <c r="D12" s="10"/>
      <c r="E12" s="10"/>
      <c r="F12" s="10"/>
      <c r="G12" s="10"/>
      <c r="H12" s="9"/>
    </row>
    <row r="13" spans="1:14" ht="12.75" customHeight="1">
      <c r="A13" s="10"/>
      <c r="B13" s="10"/>
      <c r="C13" s="10"/>
      <c r="D13" s="10"/>
      <c r="E13" s="10"/>
      <c r="F13" s="10"/>
      <c r="G13" s="10"/>
      <c r="H13" s="9"/>
    </row>
    <row r="14" spans="1:14" ht="12.75" customHeight="1">
      <c r="A14" s="10"/>
      <c r="B14" s="10"/>
      <c r="C14" s="10"/>
      <c r="D14" s="10"/>
      <c r="E14" s="10"/>
      <c r="F14" s="10"/>
      <c r="G14" s="10"/>
      <c r="H14" s="9"/>
    </row>
    <row r="15" spans="1:14" ht="12.75" customHeight="1">
      <c r="A15" s="10"/>
      <c r="B15" s="10"/>
      <c r="C15" s="10"/>
      <c r="D15" s="10"/>
      <c r="E15" s="10"/>
      <c r="F15" s="10"/>
      <c r="G15" s="10"/>
      <c r="H15" s="9"/>
    </row>
    <row r="16" spans="1:14" ht="12.75" customHeight="1">
      <c r="A16" s="10"/>
      <c r="B16" s="10"/>
      <c r="C16" s="10"/>
      <c r="D16" s="10"/>
      <c r="E16" s="10"/>
      <c r="F16" s="10"/>
      <c r="G16" s="10"/>
      <c r="H16" s="9"/>
    </row>
    <row r="17" spans="1:11" ht="12.75" customHeight="1">
      <c r="A17" s="10"/>
      <c r="B17" s="10"/>
      <c r="C17" s="10"/>
      <c r="D17" s="10"/>
      <c r="E17" s="10"/>
      <c r="F17" s="10"/>
      <c r="G17" s="10"/>
      <c r="H17" s="9"/>
    </row>
    <row r="18" spans="1:11" ht="12.75" customHeight="1">
      <c r="A18" s="10"/>
      <c r="B18" s="10"/>
      <c r="C18" s="10"/>
      <c r="D18" s="10"/>
      <c r="E18" s="10"/>
      <c r="F18" s="10"/>
      <c r="G18" s="10"/>
      <c r="H18" s="9"/>
    </row>
    <row r="19" spans="1:11" ht="12.75" customHeight="1">
      <c r="A19" s="10"/>
      <c r="B19" s="10"/>
      <c r="C19" s="10"/>
      <c r="D19" s="10"/>
      <c r="E19" s="10"/>
      <c r="F19" s="10"/>
      <c r="G19" s="10"/>
      <c r="H19" s="9"/>
    </row>
    <row r="20" spans="1:11" ht="12.75" customHeight="1">
      <c r="A20" s="10"/>
      <c r="B20" s="10"/>
      <c r="C20" s="10"/>
      <c r="D20" s="10"/>
      <c r="E20" s="10"/>
      <c r="F20" s="10"/>
      <c r="G20" s="10"/>
      <c r="H20" s="9"/>
    </row>
    <row r="21" spans="1:11" ht="12.75" customHeight="1">
      <c r="A21" s="10"/>
      <c r="B21" s="10"/>
      <c r="C21" s="10"/>
      <c r="D21" s="10"/>
      <c r="E21" s="10"/>
      <c r="F21" s="10"/>
      <c r="G21" s="10"/>
      <c r="H21" s="9"/>
    </row>
    <row r="22" spans="1:11" ht="12.75" customHeight="1">
      <c r="A22" s="11"/>
      <c r="B22" s="11"/>
      <c r="C22" s="11"/>
      <c r="D22" s="11"/>
      <c r="E22" s="11"/>
      <c r="F22" s="11"/>
      <c r="G22" s="11"/>
      <c r="H22" s="9"/>
    </row>
    <row r="23" spans="1:11" ht="12.75" customHeight="1">
      <c r="A23" s="11"/>
      <c r="B23" s="11"/>
      <c r="C23" s="11"/>
      <c r="D23" s="11"/>
      <c r="E23" s="11"/>
      <c r="F23" s="11"/>
      <c r="G23" s="11"/>
      <c r="H23" s="9"/>
    </row>
    <row r="24" spans="1:11" ht="12.75" customHeight="1">
      <c r="A24" s="8" t="s">
        <v>7</v>
      </c>
      <c r="B24" s="8"/>
      <c r="C24" s="8"/>
      <c r="D24" s="9"/>
      <c r="E24" s="9"/>
      <c r="F24" s="9"/>
      <c r="G24" s="9"/>
      <c r="H24" s="9"/>
    </row>
    <row r="25" spans="1:11" ht="12.75" customHeight="1">
      <c r="A25" s="9"/>
      <c r="B25" s="9"/>
      <c r="C25" s="9"/>
      <c r="D25" s="9"/>
      <c r="E25" s="9"/>
      <c r="F25" s="9"/>
      <c r="G25" s="9"/>
      <c r="H25" s="9"/>
    </row>
    <row r="26" spans="1:11" ht="12.75" customHeight="1">
      <c r="A26" s="12" t="s">
        <v>8</v>
      </c>
      <c r="B26" s="12"/>
      <c r="C26" s="12"/>
      <c r="D26" s="12"/>
      <c r="E26" s="12"/>
      <c r="F26" s="12"/>
      <c r="G26" s="12"/>
    </row>
    <row r="27" spans="1:11" ht="12.75" customHeight="1">
      <c r="A27" s="12"/>
      <c r="B27" s="12"/>
      <c r="C27" s="12"/>
      <c r="D27" s="12"/>
      <c r="E27" s="12"/>
      <c r="F27" s="12"/>
      <c r="G27" s="12"/>
      <c r="H27" s="9"/>
    </row>
    <row r="28" spans="1:11" ht="12.75" customHeight="1">
      <c r="A28" s="12"/>
      <c r="B28" s="12"/>
      <c r="C28" s="12"/>
      <c r="D28" s="12"/>
      <c r="E28" s="12"/>
      <c r="F28" s="12"/>
      <c r="G28" s="12"/>
      <c r="H28" s="9"/>
    </row>
    <row r="29" spans="1:11" ht="12.75" customHeight="1">
      <c r="A29" s="12"/>
      <c r="B29" s="12"/>
      <c r="C29" s="12"/>
      <c r="D29" s="12"/>
      <c r="E29" s="12"/>
      <c r="F29" s="12"/>
      <c r="G29" s="12"/>
      <c r="H29" s="9"/>
    </row>
    <row r="30" spans="1:11" ht="12.75" customHeight="1">
      <c r="A30" s="12"/>
      <c r="B30" s="12"/>
      <c r="C30" s="12"/>
      <c r="D30" s="12"/>
      <c r="E30" s="12"/>
      <c r="F30" s="12"/>
      <c r="G30" s="12"/>
      <c r="H30" s="9"/>
      <c r="J30" s="2" t="s">
        <v>9</v>
      </c>
    </row>
    <row r="31" spans="1:11" ht="12.75" customHeight="1">
      <c r="A31" s="12"/>
      <c r="B31" s="12"/>
      <c r="C31" s="12"/>
      <c r="D31" s="12"/>
      <c r="E31" s="12"/>
      <c r="F31" s="12"/>
      <c r="G31" s="12"/>
      <c r="H31" s="9"/>
    </row>
    <row r="32" spans="1:11" ht="12.75" customHeight="1">
      <c r="A32" s="12"/>
      <c r="B32" s="12"/>
      <c r="C32" s="12"/>
      <c r="D32" s="12"/>
      <c r="E32" s="12"/>
      <c r="F32" s="12"/>
      <c r="G32" s="12"/>
      <c r="H32" s="9"/>
      <c r="J32" s="6"/>
      <c r="K32" s="7"/>
    </row>
    <row r="33" spans="1:18" ht="12.75" customHeight="1">
      <c r="A33" s="12"/>
      <c r="B33" s="12"/>
      <c r="C33" s="12"/>
      <c r="D33" s="12"/>
      <c r="E33" s="12"/>
      <c r="F33" s="12"/>
      <c r="G33" s="12"/>
      <c r="H33" s="9"/>
    </row>
    <row r="34" spans="1:18" ht="12.75" customHeight="1">
      <c r="A34" s="12"/>
      <c r="B34" s="12"/>
      <c r="C34" s="12"/>
      <c r="D34" s="12"/>
      <c r="E34" s="12"/>
      <c r="F34" s="12"/>
      <c r="G34" s="12"/>
      <c r="H34" s="9"/>
    </row>
    <row r="35" spans="1:18" ht="12.75" customHeight="1">
      <c r="A35" s="12"/>
      <c r="B35" s="12"/>
      <c r="C35" s="12"/>
      <c r="D35" s="12"/>
      <c r="E35" s="12"/>
      <c r="F35" s="12"/>
      <c r="G35" s="12"/>
      <c r="H35" s="9"/>
    </row>
    <row r="36" spans="1:18" ht="12.75" customHeight="1">
      <c r="A36" s="12" t="s">
        <v>10</v>
      </c>
      <c r="B36" s="12"/>
      <c r="C36" s="12"/>
      <c r="D36" s="12"/>
      <c r="E36" s="12"/>
      <c r="F36" s="12"/>
      <c r="G36" s="12"/>
      <c r="H36" s="9"/>
    </row>
    <row r="37" spans="1:18" ht="12.75" customHeight="1">
      <c r="A37" s="12"/>
      <c r="B37" s="12"/>
      <c r="C37" s="12"/>
      <c r="D37" s="12"/>
      <c r="E37" s="12"/>
      <c r="F37" s="12"/>
      <c r="G37" s="12"/>
      <c r="H37" s="9"/>
    </row>
    <row r="38" spans="1:18" ht="12.75" customHeight="1">
      <c r="A38" s="12"/>
      <c r="B38" s="12"/>
      <c r="C38" s="12"/>
      <c r="D38" s="12"/>
      <c r="E38" s="12"/>
      <c r="F38" s="12"/>
      <c r="G38" s="12"/>
      <c r="H38" s="9"/>
    </row>
    <row r="39" spans="1:18" ht="12.75" customHeight="1">
      <c r="A39" s="12"/>
      <c r="B39" s="12"/>
      <c r="C39" s="12"/>
      <c r="D39" s="12"/>
      <c r="E39" s="12"/>
      <c r="F39" s="12"/>
      <c r="G39" s="12"/>
      <c r="H39" s="9"/>
    </row>
    <row r="40" spans="1:18" ht="12.75" customHeight="1">
      <c r="A40" s="12"/>
      <c r="B40" s="12"/>
      <c r="C40" s="12"/>
      <c r="D40" s="12"/>
      <c r="E40" s="12"/>
      <c r="F40" s="12"/>
      <c r="G40" s="12"/>
      <c r="H40" s="9"/>
    </row>
    <row r="41" spans="1:18" ht="12.75" customHeight="1">
      <c r="A41" s="13"/>
      <c r="B41" s="13"/>
      <c r="C41" s="13"/>
      <c r="D41" s="13"/>
      <c r="E41" s="13"/>
      <c r="F41" s="13"/>
      <c r="G41" s="13"/>
      <c r="H41" s="9"/>
    </row>
    <row r="42" spans="1:18" ht="12.75" customHeight="1">
      <c r="H42" s="14"/>
    </row>
    <row r="43" spans="1:18" ht="12.75" customHeight="1">
      <c r="A43" s="15"/>
      <c r="B43" s="16"/>
      <c r="C43" s="16"/>
      <c r="D43" s="16"/>
      <c r="E43" s="16"/>
      <c r="F43" s="16"/>
      <c r="G43" s="16"/>
      <c r="H43" s="17"/>
      <c r="K43" s="15"/>
      <c r="L43" s="15"/>
      <c r="M43" s="15"/>
      <c r="N43" s="15"/>
      <c r="O43" s="15"/>
      <c r="P43" s="15"/>
      <c r="Q43" s="15"/>
      <c r="R43" s="15"/>
    </row>
    <row r="44" spans="1:18" s="21" customFormat="1" ht="12.75" customHeight="1">
      <c r="A44" s="18" t="str">
        <f>+'[1]Daft Isi'!A40</f>
        <v>Kecamatan Demak Dalam Angka 2015</v>
      </c>
      <c r="B44" s="19"/>
      <c r="C44" s="19"/>
      <c r="D44" s="19"/>
      <c r="E44" s="19"/>
      <c r="F44" s="19"/>
      <c r="G44" s="20">
        <v>1</v>
      </c>
      <c r="H44" s="19"/>
      <c r="K44" s="18" t="str">
        <f>+A44</f>
        <v>Kecamatan Demak Dalam Angka 2015</v>
      </c>
      <c r="L44" s="19"/>
      <c r="M44" s="19"/>
      <c r="N44" s="19"/>
      <c r="O44" s="19"/>
      <c r="P44" s="19"/>
      <c r="R44" s="21">
        <f>+G44+1</f>
        <v>2</v>
      </c>
    </row>
    <row r="45" spans="1:18" ht="12.75" customHeight="1">
      <c r="A45" s="22"/>
      <c r="B45" s="14"/>
      <c r="C45" s="14"/>
      <c r="D45" s="14"/>
      <c r="E45" s="14"/>
      <c r="F45" s="14"/>
      <c r="G45" s="14"/>
      <c r="H45" s="14"/>
      <c r="I45" s="22"/>
      <c r="J45" s="14"/>
      <c r="K45" s="14"/>
      <c r="L45" s="14"/>
      <c r="M45" s="14"/>
      <c r="N45" s="14"/>
    </row>
    <row r="46" spans="1:18" ht="12.75" customHeight="1">
      <c r="A46" s="23" t="s">
        <v>11</v>
      </c>
      <c r="B46" s="14"/>
      <c r="C46" s="14"/>
      <c r="D46" s="14"/>
      <c r="E46" s="14"/>
      <c r="F46" s="14"/>
      <c r="G46" s="14"/>
      <c r="H46" s="14"/>
      <c r="I46" s="22"/>
      <c r="J46" s="14"/>
      <c r="K46" s="14"/>
      <c r="L46" s="14"/>
      <c r="M46" s="14"/>
      <c r="N46" s="14"/>
    </row>
    <row r="47" spans="1:18" ht="15">
      <c r="A47" s="3" t="s">
        <v>12</v>
      </c>
      <c r="B47" s="3"/>
      <c r="C47" s="3" t="s">
        <v>13</v>
      </c>
      <c r="D47" s="3"/>
      <c r="E47" s="3"/>
      <c r="F47" s="14"/>
      <c r="G47" s="14"/>
      <c r="H47" s="14"/>
      <c r="I47" s="22"/>
      <c r="J47" s="14"/>
      <c r="K47" s="14"/>
      <c r="L47" s="14"/>
      <c r="M47" s="14"/>
      <c r="N47" s="14"/>
    </row>
    <row r="48" spans="1:18" ht="15">
      <c r="A48" s="5"/>
      <c r="B48" s="5"/>
      <c r="C48" s="5" t="s">
        <v>14</v>
      </c>
      <c r="D48" s="5"/>
      <c r="E48" s="5"/>
      <c r="F48" s="14"/>
      <c r="G48" s="14"/>
      <c r="H48" s="14"/>
      <c r="I48" s="22"/>
      <c r="J48" s="14"/>
      <c r="K48" s="14"/>
      <c r="L48" s="14"/>
      <c r="M48" s="14"/>
      <c r="N48" s="14"/>
    </row>
    <row r="49" spans="1:14" ht="12.75" customHeight="1">
      <c r="A49" s="3"/>
      <c r="B49" s="3"/>
      <c r="C49" s="3"/>
      <c r="D49" s="3"/>
      <c r="E49" s="3"/>
      <c r="F49" s="14"/>
      <c r="G49" s="14"/>
      <c r="H49" s="14"/>
      <c r="I49" s="22"/>
      <c r="J49" s="14"/>
      <c r="K49" s="14"/>
      <c r="L49" s="14"/>
      <c r="M49" s="14"/>
      <c r="N49" s="14"/>
    </row>
    <row r="50" spans="1:14" ht="12.75" customHeight="1">
      <c r="A50" s="22"/>
      <c r="B50" s="14"/>
      <c r="C50" s="14"/>
      <c r="D50" s="14"/>
      <c r="E50" s="14"/>
      <c r="F50" s="14"/>
      <c r="G50" s="14"/>
      <c r="H50" s="14"/>
      <c r="I50" s="22"/>
      <c r="J50" s="14"/>
      <c r="K50" s="14"/>
      <c r="L50" s="14"/>
      <c r="M50" s="14"/>
      <c r="N50" s="14"/>
    </row>
    <row r="51" spans="1:14" ht="12.75" customHeight="1">
      <c r="A51" s="22"/>
      <c r="B51" s="14"/>
      <c r="C51" s="14"/>
      <c r="D51" s="14"/>
      <c r="E51" s="14"/>
      <c r="F51" s="14"/>
      <c r="G51" s="14"/>
      <c r="H51" s="14"/>
      <c r="I51" s="22"/>
      <c r="J51" s="14"/>
      <c r="K51" s="14"/>
      <c r="L51" s="14"/>
      <c r="M51" s="14"/>
      <c r="N51" s="14"/>
    </row>
    <row r="52" spans="1:14" ht="12.75" customHeight="1">
      <c r="A52" s="22"/>
      <c r="B52" s="14"/>
      <c r="C52" s="14"/>
      <c r="D52" s="14"/>
      <c r="E52" s="14"/>
      <c r="F52" s="14"/>
      <c r="G52" s="14"/>
      <c r="H52" s="14"/>
      <c r="I52" s="22"/>
      <c r="J52" s="14"/>
      <c r="K52" s="14"/>
      <c r="L52" s="14"/>
      <c r="M52" s="14"/>
      <c r="N52" s="14"/>
    </row>
    <row r="53" spans="1:14" ht="12.75" customHeight="1"/>
    <row r="54" spans="1:14" ht="12.75" customHeight="1"/>
    <row r="55" spans="1:14" ht="12.75" customHeight="1">
      <c r="B55" s="9"/>
      <c r="C55" s="9"/>
      <c r="D55" s="9"/>
      <c r="E55" s="9"/>
      <c r="J55" s="24"/>
    </row>
    <row r="56" spans="1:14" ht="12.75" customHeight="1">
      <c r="J56" s="6"/>
    </row>
    <row r="57" spans="1:14" ht="12.75" customHeight="1">
      <c r="J57" s="6"/>
    </row>
    <row r="58" spans="1:14" ht="12.75" customHeight="1">
      <c r="B58" s="9"/>
      <c r="C58" s="9"/>
      <c r="D58" s="9"/>
      <c r="E58" s="9"/>
      <c r="F58" s="9"/>
    </row>
    <row r="59" spans="1:14" ht="12.75" customHeight="1">
      <c r="A59" s="9"/>
      <c r="B59" s="9"/>
      <c r="C59" s="9"/>
      <c r="D59" s="9"/>
      <c r="E59" s="9"/>
      <c r="F59" s="9"/>
    </row>
    <row r="60" spans="1:14" ht="12.75" customHeight="1">
      <c r="A60" s="9"/>
      <c r="B60" s="9"/>
      <c r="C60" s="9"/>
      <c r="D60" s="9"/>
      <c r="E60" s="9"/>
      <c r="F60" s="9"/>
    </row>
    <row r="61" spans="1:14" ht="12.75" customHeight="1">
      <c r="A61" s="9"/>
      <c r="B61" s="9"/>
      <c r="C61" s="9"/>
      <c r="D61" s="9"/>
      <c r="E61" s="9"/>
      <c r="F61" s="9"/>
    </row>
    <row r="62" spans="1:14" ht="12.75" customHeight="1">
      <c r="A62" s="9"/>
      <c r="B62" s="9"/>
      <c r="C62" s="9"/>
      <c r="D62" s="9"/>
      <c r="E62" s="9"/>
      <c r="F62" s="9"/>
    </row>
    <row r="63" spans="1:14" ht="12.75" customHeight="1">
      <c r="A63" s="9"/>
      <c r="B63" s="9"/>
      <c r="C63" s="9"/>
      <c r="D63" s="9"/>
      <c r="E63" s="9"/>
      <c r="F63" s="9"/>
    </row>
    <row r="64" spans="1:14" ht="12.75" customHeight="1">
      <c r="A64" s="9"/>
      <c r="B64" s="9"/>
      <c r="C64" s="9"/>
      <c r="D64" s="9"/>
      <c r="E64" s="9"/>
      <c r="F64" s="9"/>
    </row>
    <row r="65" spans="1:6" ht="12.75" customHeight="1">
      <c r="A65" s="9"/>
      <c r="B65" s="9"/>
      <c r="C65" s="9"/>
      <c r="D65" s="9"/>
      <c r="E65" s="9"/>
      <c r="F65" s="9"/>
    </row>
    <row r="66" spans="1:6" ht="12.75" customHeight="1">
      <c r="A66" s="9"/>
      <c r="B66" s="9"/>
      <c r="C66" s="9"/>
      <c r="D66" s="9"/>
      <c r="E66" s="9"/>
      <c r="F66" s="9"/>
    </row>
    <row r="67" spans="1:6" ht="12.75" customHeight="1">
      <c r="A67" s="9"/>
      <c r="B67" s="9"/>
      <c r="C67" s="9"/>
      <c r="D67" s="9"/>
      <c r="E67" s="9"/>
      <c r="F67" s="9"/>
    </row>
    <row r="68" spans="1:6" ht="12.75" customHeight="1">
      <c r="A68" s="9"/>
      <c r="B68" s="9"/>
      <c r="C68" s="9"/>
      <c r="D68" s="9"/>
      <c r="E68" s="9"/>
      <c r="F68" s="9"/>
    </row>
    <row r="69" spans="1:6" ht="12.75" customHeight="1">
      <c r="A69" s="9"/>
      <c r="B69" s="9"/>
      <c r="C69" s="9"/>
      <c r="D69" s="9"/>
      <c r="E69" s="9"/>
      <c r="F69" s="9"/>
    </row>
    <row r="70" spans="1:6" ht="12.75" customHeight="1">
      <c r="A70" s="9"/>
      <c r="B70" s="9"/>
      <c r="C70" s="9"/>
      <c r="D70" s="9"/>
      <c r="E70" s="9"/>
      <c r="F70" s="9"/>
    </row>
    <row r="71" spans="1:6" ht="12.75" customHeight="1">
      <c r="A71" s="9"/>
      <c r="B71" s="9"/>
      <c r="C71" s="9"/>
      <c r="D71" s="9"/>
      <c r="E71" s="9"/>
      <c r="F71" s="9"/>
    </row>
    <row r="72" spans="1:6" ht="12.75" customHeight="1">
      <c r="A72" s="9"/>
      <c r="B72" s="9"/>
      <c r="C72" s="9"/>
      <c r="D72" s="9"/>
      <c r="E72" s="9"/>
      <c r="F72" s="9"/>
    </row>
    <row r="73" spans="1:6" ht="12.75" customHeight="1">
      <c r="A73" s="9"/>
      <c r="B73" s="9"/>
      <c r="C73" s="9"/>
      <c r="D73" s="9"/>
      <c r="E73" s="9"/>
      <c r="F73" s="9"/>
    </row>
    <row r="74" spans="1:6" ht="12.75" customHeight="1">
      <c r="A74" s="9"/>
      <c r="B74" s="9"/>
      <c r="C74" s="9"/>
      <c r="D74" s="9"/>
      <c r="E74" s="9"/>
      <c r="F74" s="9"/>
    </row>
    <row r="75" spans="1:6" ht="12.75" customHeight="1">
      <c r="A75" s="9"/>
      <c r="B75" s="9"/>
      <c r="C75" s="9"/>
      <c r="D75" s="9"/>
      <c r="E75" s="9"/>
      <c r="F75" s="9"/>
    </row>
    <row r="76" spans="1:6" ht="12.75" customHeight="1">
      <c r="A76" s="9"/>
      <c r="B76" s="9"/>
      <c r="C76" s="9"/>
      <c r="D76" s="9"/>
      <c r="E76" s="9"/>
      <c r="F76" s="9"/>
    </row>
    <row r="77" spans="1:6" ht="12.75" customHeight="1">
      <c r="A77" s="9"/>
      <c r="B77" s="9"/>
      <c r="C77" s="9"/>
      <c r="D77" s="9"/>
      <c r="E77" s="9"/>
      <c r="F77" s="9"/>
    </row>
    <row r="78" spans="1:6" ht="12.75" customHeight="1">
      <c r="A78" s="9"/>
      <c r="B78" s="9"/>
      <c r="C78" s="9"/>
      <c r="D78" s="9"/>
      <c r="E78" s="9"/>
      <c r="F78" s="9"/>
    </row>
    <row r="79" spans="1:6" ht="12.75" customHeight="1">
      <c r="A79" s="9"/>
      <c r="B79" s="9"/>
      <c r="C79" s="9"/>
      <c r="D79" s="9"/>
      <c r="E79" s="9"/>
      <c r="F79" s="9"/>
    </row>
    <row r="80" spans="1:6" ht="12.75" customHeight="1">
      <c r="A80" s="9"/>
      <c r="B80" s="9"/>
      <c r="C80" s="9"/>
      <c r="D80" s="9"/>
      <c r="E80" s="9"/>
      <c r="F80" s="9"/>
    </row>
    <row r="81" spans="1:7" ht="12.75" customHeight="1">
      <c r="A81" s="9"/>
      <c r="B81" s="9"/>
      <c r="C81" s="9"/>
      <c r="D81" s="9"/>
      <c r="E81" s="9"/>
      <c r="F81" s="9"/>
    </row>
    <row r="82" spans="1:7" ht="12.75" customHeight="1">
      <c r="A82" s="9"/>
      <c r="B82" s="9"/>
      <c r="C82" s="9"/>
      <c r="D82" s="9"/>
      <c r="E82" s="9"/>
      <c r="F82" s="9"/>
    </row>
    <row r="83" spans="1:7" ht="12.75" customHeight="1"/>
    <row r="84" spans="1:7" ht="12.75" customHeight="1"/>
    <row r="85" spans="1:7" ht="12.75" customHeight="1"/>
    <row r="86" spans="1:7" ht="12.75" customHeight="1"/>
    <row r="87" spans="1:7" ht="12.75" customHeight="1"/>
    <row r="88" spans="1:7" ht="12.75" customHeight="1">
      <c r="A88" s="15"/>
      <c r="B88" s="15"/>
      <c r="C88" s="15"/>
      <c r="D88" s="15"/>
      <c r="E88" s="15"/>
      <c r="F88" s="15"/>
      <c r="G88" s="15"/>
    </row>
    <row r="89" spans="1:7" s="21" customFormat="1" ht="12.75" customHeight="1">
      <c r="A89" s="18" t="str">
        <f>+A44</f>
        <v>Kecamatan Demak Dalam Angka 2015</v>
      </c>
      <c r="B89" s="19"/>
      <c r="C89" s="19"/>
      <c r="D89" s="19"/>
      <c r="E89" s="19"/>
      <c r="F89" s="19"/>
      <c r="G89" s="21">
        <f>+R44+1</f>
        <v>3</v>
      </c>
    </row>
    <row r="90" spans="1:7" ht="12.75" customHeight="1"/>
    <row r="91" spans="1:7" ht="12.75" customHeight="1"/>
    <row r="92" spans="1:7" ht="12.75" customHeight="1"/>
    <row r="93" spans="1:7" ht="12.75" customHeight="1"/>
    <row r="94" spans="1:7" ht="12.75" customHeight="1"/>
    <row r="95" spans="1:7" ht="12.75" customHeight="1"/>
    <row r="96" spans="1:7"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sheetData>
  <sheetProtection selectLockedCells="1" selectUnlockedCells="1"/>
  <mergeCells count="7">
    <mergeCell ref="A36:G40"/>
    <mergeCell ref="A1:G1"/>
    <mergeCell ref="A2:G2"/>
    <mergeCell ref="A4:C4"/>
    <mergeCell ref="A6:G21"/>
    <mergeCell ref="A24:C24"/>
    <mergeCell ref="A26:G35"/>
  </mergeCells>
  <pageMargins left="0.99027777777777781" right="0.39374999999999999" top="0.62986111111111109" bottom="0.55138888888888893" header="0.51180555555555551" footer="0.51180555555555551"/>
  <pageSetup paperSize="258" scale="87" firstPageNumber="0" orientation="landscape" horizontalDpi="300" verticalDpi="300" r:id="rId1"/>
  <headerFooter alignWithMargins="0"/>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Anlss1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kecamatan dmk</dc:creator>
  <cp:lastModifiedBy>kecamatan dmk</cp:lastModifiedBy>
  <dcterms:created xsi:type="dcterms:W3CDTF">2020-01-27T09:34:23Z</dcterms:created>
  <dcterms:modified xsi:type="dcterms:W3CDTF">2020-01-27T09:37:56Z</dcterms:modified>
</cp:coreProperties>
</file>