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E:\DATA MIK\SEKTORAL DAN WALIDATA\Sektoral\dakung\"/>
    </mc:Choice>
  </mc:AlternateContent>
  <xr:revisionPtr revIDLastSave="0" documentId="13_ncr:1_{3C1AEC3D-8256-45BE-B982-CD05BCDCCC04}" xr6:coauthVersionLast="47" xr6:coauthVersionMax="47" xr10:uidLastSave="{00000000-0000-0000-0000-000000000000}"/>
  <bookViews>
    <workbookView xWindow="-120" yWindow="-120" windowWidth="29040" windowHeight="15720" xr2:uid="{E7A5C470-AA42-49BF-A332-C8AB99F2C810}"/>
  </bookViews>
  <sheets>
    <sheet name="Sarkes" sheetId="1" r:id="rId1"/>
    <sheet name="Nak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T6" i="2" l="1"/>
  <c r="CS6" i="2"/>
  <c r="CR6" i="2"/>
  <c r="CQ6" i="2"/>
  <c r="CU6" i="2" s="1"/>
  <c r="C20" i="1"/>
</calcChain>
</file>

<file path=xl/sharedStrings.xml><?xml version="1.0" encoding="utf-8"?>
<sst xmlns="http://schemas.openxmlformats.org/spreadsheetml/2006/main" count="197" uniqueCount="49">
  <si>
    <t>No</t>
  </si>
  <si>
    <t>Sarana Kesehatan</t>
  </si>
  <si>
    <t>Jumlah</t>
  </si>
  <si>
    <t>Rumah Sakit</t>
  </si>
  <si>
    <t>Klinik</t>
  </si>
  <si>
    <t>Apotek</t>
  </si>
  <si>
    <t>Jumlah Sarana Kesehatan di Kabupaten Demak
Triwulan I Tahun 2025</t>
  </si>
  <si>
    <t>Sumber : Dinas Kesehatan Daerah</t>
  </si>
  <si>
    <t>Demak Emergency System</t>
  </si>
  <si>
    <t>Dinas Kesehatan</t>
  </si>
  <si>
    <t>Dokter Praktek Mandiri</t>
  </si>
  <si>
    <t>Industri Kosmetik</t>
  </si>
  <si>
    <t>Industri Obat</t>
  </si>
  <si>
    <t>Laboratorium Kesehatan</t>
  </si>
  <si>
    <t>Optik</t>
  </si>
  <si>
    <t>Palang Merah Indonesia</t>
  </si>
  <si>
    <t>Pedagang Besar Farmasi</t>
  </si>
  <si>
    <t>Praktek Mandiri Bidan</t>
  </si>
  <si>
    <t>Praktek Mandiri Perawat</t>
  </si>
  <si>
    <t>Puskesmas</t>
  </si>
  <si>
    <t>Toko Obat</t>
  </si>
  <si>
    <t>No.</t>
  </si>
  <si>
    <t>Kabupaten/Kota</t>
  </si>
  <si>
    <t>Tenaga Kesehatan</t>
  </si>
  <si>
    <t>Asisten Tenaga Kesehatan</t>
  </si>
  <si>
    <t>Tenaga Penunjang</t>
  </si>
  <si>
    <t>Total Per Kabupaten</t>
  </si>
  <si>
    <t>Medis</t>
  </si>
  <si>
    <t>Psikologi Klinis</t>
  </si>
  <si>
    <t>Keperawatan</t>
  </si>
  <si>
    <t>Kebidanan</t>
  </si>
  <si>
    <t>Kefarmasian</t>
  </si>
  <si>
    <t>Kesehatan Masyarakat</t>
  </si>
  <si>
    <t>Kesehatan Lingkungan</t>
  </si>
  <si>
    <t>Gizi</t>
  </si>
  <si>
    <t>Keterapian Fisik</t>
  </si>
  <si>
    <t>Keteknisian Medis</t>
  </si>
  <si>
    <t>Teknik Biomedika</t>
  </si>
  <si>
    <t>Kesehatan Tradisional</t>
  </si>
  <si>
    <t>Nakes lainnya</t>
  </si>
  <si>
    <t>Struktural</t>
  </si>
  <si>
    <t>Dukungan Manajemen</t>
  </si>
  <si>
    <t>Pendidikan dan Pelatihan</t>
  </si>
  <si>
    <t>ASN</t>
  </si>
  <si>
    <t>Non ASN</t>
  </si>
  <si>
    <t>L</t>
  </si>
  <si>
    <t>P</t>
  </si>
  <si>
    <t>KAB. DEMAK</t>
  </si>
  <si>
    <t>Jumlah Tenaga Kesehatan di Kabupaten Demak
Triwulan 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</si>
</sst>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Aptos Narrow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5" borderId="4" xfId="0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0" fillId="5" borderId="7" xfId="0" applyFill="1" applyBorder="1" applyAlignment="1">
      <alignment horizontal="center"/>
    </xf>
    <xf numFmtId="0" fontId="3" fillId="5" borderId="1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wrapText="1"/>
    </xf>
    <xf numFmtId="0" fontId="4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EF866-8724-427C-8209-3A0449C915EA}">
  <dimension ref="A1:C21"/>
  <sheetViews>
    <sheetView tabSelected="1" workbookViewId="0">
      <selection sqref="A1:C1"/>
    </sheetView>
  </sheetViews>
  <sheetFormatPr defaultRowHeight="14.25"/>
  <cols>
    <col min="2" max="2" width="24.75" customWidth="1"/>
    <col min="3" max="3" width="12" customWidth="1"/>
  </cols>
  <sheetData>
    <row r="1" spans="1:3" ht="36" customHeight="1">
      <c r="A1" s="6" t="s">
        <v>6</v>
      </c>
      <c r="B1" s="6"/>
      <c r="C1" s="6"/>
    </row>
    <row r="3" spans="1:3" ht="20.45" customHeight="1">
      <c r="A3" s="1" t="s">
        <v>0</v>
      </c>
      <c r="B3" s="1" t="s">
        <v>1</v>
      </c>
      <c r="C3" s="1" t="s">
        <v>2</v>
      </c>
    </row>
    <row r="4" spans="1:3">
      <c r="A4" s="2">
        <v>1</v>
      </c>
      <c r="B4" s="3" t="s">
        <v>5</v>
      </c>
      <c r="C4" s="2">
        <v>169</v>
      </c>
    </row>
    <row r="5" spans="1:3">
      <c r="A5" s="2">
        <v>2</v>
      </c>
      <c r="B5" s="3" t="s">
        <v>8</v>
      </c>
      <c r="C5" s="2">
        <v>1</v>
      </c>
    </row>
    <row r="6" spans="1:3">
      <c r="A6" s="2">
        <v>3</v>
      </c>
      <c r="B6" s="3" t="s">
        <v>9</v>
      </c>
      <c r="C6" s="2">
        <v>2</v>
      </c>
    </row>
    <row r="7" spans="1:3">
      <c r="A7" s="2">
        <v>4</v>
      </c>
      <c r="B7" s="3" t="s">
        <v>10</v>
      </c>
      <c r="C7" s="2">
        <v>130</v>
      </c>
    </row>
    <row r="8" spans="1:3">
      <c r="A8" s="2">
        <v>5</v>
      </c>
      <c r="B8" s="3" t="s">
        <v>11</v>
      </c>
      <c r="C8" s="2">
        <v>2</v>
      </c>
    </row>
    <row r="9" spans="1:3">
      <c r="A9" s="2">
        <v>6</v>
      </c>
      <c r="B9" s="3" t="s">
        <v>12</v>
      </c>
      <c r="C9" s="2">
        <v>1</v>
      </c>
    </row>
    <row r="10" spans="1:3">
      <c r="A10" s="2">
        <v>7</v>
      </c>
      <c r="B10" s="3" t="s">
        <v>4</v>
      </c>
      <c r="C10" s="2">
        <v>57</v>
      </c>
    </row>
    <row r="11" spans="1:3">
      <c r="A11" s="2">
        <v>8</v>
      </c>
      <c r="B11" s="3" t="s">
        <v>13</v>
      </c>
      <c r="C11" s="2">
        <v>2</v>
      </c>
    </row>
    <row r="12" spans="1:3">
      <c r="A12" s="2">
        <v>9</v>
      </c>
      <c r="B12" s="3" t="s">
        <v>14</v>
      </c>
      <c r="C12" s="2">
        <v>2</v>
      </c>
    </row>
    <row r="13" spans="1:3">
      <c r="A13" s="2">
        <v>10</v>
      </c>
      <c r="B13" s="3" t="s">
        <v>15</v>
      </c>
      <c r="C13" s="2">
        <v>1</v>
      </c>
    </row>
    <row r="14" spans="1:3">
      <c r="A14" s="2">
        <v>11</v>
      </c>
      <c r="B14" s="3" t="s">
        <v>16</v>
      </c>
      <c r="C14" s="2">
        <v>3</v>
      </c>
    </row>
    <row r="15" spans="1:3">
      <c r="A15" s="2">
        <v>12</v>
      </c>
      <c r="B15" s="3" t="s">
        <v>17</v>
      </c>
      <c r="C15" s="2">
        <v>60</v>
      </c>
    </row>
    <row r="16" spans="1:3">
      <c r="A16" s="2">
        <v>13</v>
      </c>
      <c r="B16" s="3" t="s">
        <v>18</v>
      </c>
      <c r="C16" s="2">
        <v>27</v>
      </c>
    </row>
    <row r="17" spans="1:3">
      <c r="A17" s="2">
        <v>14</v>
      </c>
      <c r="B17" s="3" t="s">
        <v>19</v>
      </c>
      <c r="C17" s="2">
        <v>27</v>
      </c>
    </row>
    <row r="18" spans="1:3">
      <c r="A18" s="2">
        <v>15</v>
      </c>
      <c r="B18" s="3" t="s">
        <v>3</v>
      </c>
      <c r="C18" s="2">
        <v>6</v>
      </c>
    </row>
    <row r="19" spans="1:3">
      <c r="A19" s="2">
        <v>16</v>
      </c>
      <c r="B19" s="3" t="s">
        <v>20</v>
      </c>
      <c r="C19" s="2">
        <v>1</v>
      </c>
    </row>
    <row r="20" spans="1:3" ht="15">
      <c r="A20" s="4" t="s">
        <v>2</v>
      </c>
      <c r="B20" s="5"/>
      <c r="C20" s="1">
        <f>SUM(C4:C19)</f>
        <v>491</v>
      </c>
    </row>
    <row r="21" spans="1:3">
      <c r="A21" t="s">
        <v>7</v>
      </c>
    </row>
  </sheetData>
  <mergeCells count="2">
    <mergeCell ref="A20:B20"/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EF5F7-F66B-4525-93E4-3FD3C410B127}">
  <dimension ref="A1:CU6"/>
  <sheetViews>
    <sheetView topLeftCell="AQ1" workbookViewId="0">
      <selection activeCell="AY16" sqref="AY16"/>
    </sheetView>
  </sheetViews>
  <sheetFormatPr defaultRowHeight="14.25"/>
  <cols>
    <col min="2" max="2" width="14" bestFit="1" customWidth="1"/>
  </cols>
  <sheetData>
    <row r="1" spans="1:99" ht="30.75" customHeight="1">
      <c r="AQ1" s="22" t="s">
        <v>48</v>
      </c>
      <c r="AR1" s="23"/>
      <c r="AS1" s="23"/>
      <c r="AT1" s="23"/>
      <c r="AU1" s="23"/>
      <c r="AV1" s="23"/>
      <c r="AW1" s="23"/>
    </row>
    <row r="2" spans="1:99">
      <c r="A2" s="7" t="s">
        <v>21</v>
      </c>
      <c r="B2" s="7" t="s">
        <v>22</v>
      </c>
      <c r="C2" s="8" t="s">
        <v>23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9" t="s">
        <v>24</v>
      </c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1"/>
      <c r="CE2" s="12" t="s">
        <v>25</v>
      </c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3" t="s">
        <v>26</v>
      </c>
      <c r="CR2" s="13"/>
      <c r="CS2" s="13"/>
      <c r="CT2" s="13"/>
      <c r="CU2" s="13"/>
    </row>
    <row r="3" spans="1:99">
      <c r="A3" s="14"/>
      <c r="B3" s="14"/>
      <c r="C3" s="15" t="s">
        <v>27</v>
      </c>
      <c r="D3" s="15"/>
      <c r="E3" s="15"/>
      <c r="F3" s="15"/>
      <c r="G3" s="15" t="s">
        <v>28</v>
      </c>
      <c r="H3" s="15"/>
      <c r="I3" s="15"/>
      <c r="J3" s="15"/>
      <c r="K3" s="15" t="s">
        <v>29</v>
      </c>
      <c r="L3" s="15"/>
      <c r="M3" s="15"/>
      <c r="N3" s="15"/>
      <c r="O3" s="15" t="s">
        <v>30</v>
      </c>
      <c r="P3" s="15"/>
      <c r="Q3" s="15"/>
      <c r="R3" s="15"/>
      <c r="S3" s="15" t="s">
        <v>31</v>
      </c>
      <c r="T3" s="15"/>
      <c r="U3" s="15"/>
      <c r="V3" s="15"/>
      <c r="W3" s="15" t="s">
        <v>32</v>
      </c>
      <c r="X3" s="15"/>
      <c r="Y3" s="15"/>
      <c r="Z3" s="15"/>
      <c r="AA3" s="15" t="s">
        <v>33</v>
      </c>
      <c r="AB3" s="15"/>
      <c r="AC3" s="15"/>
      <c r="AD3" s="15"/>
      <c r="AE3" s="15" t="s">
        <v>34</v>
      </c>
      <c r="AF3" s="15"/>
      <c r="AG3" s="15"/>
      <c r="AH3" s="15"/>
      <c r="AI3" s="15" t="s">
        <v>35</v>
      </c>
      <c r="AJ3" s="15"/>
      <c r="AK3" s="15"/>
      <c r="AL3" s="15"/>
      <c r="AM3" s="15" t="s">
        <v>36</v>
      </c>
      <c r="AN3" s="15"/>
      <c r="AO3" s="15"/>
      <c r="AP3" s="15"/>
      <c r="AQ3" s="15" t="s">
        <v>37</v>
      </c>
      <c r="AR3" s="15"/>
      <c r="AS3" s="15"/>
      <c r="AT3" s="15"/>
      <c r="AU3" s="15" t="s">
        <v>38</v>
      </c>
      <c r="AV3" s="15"/>
      <c r="AW3" s="15"/>
      <c r="AX3" s="15"/>
      <c r="AY3" s="15" t="s">
        <v>39</v>
      </c>
      <c r="AZ3" s="15"/>
      <c r="BA3" s="15"/>
      <c r="BB3" s="15"/>
      <c r="BC3" s="15" t="s">
        <v>29</v>
      </c>
      <c r="BD3" s="15"/>
      <c r="BE3" s="15"/>
      <c r="BF3" s="15"/>
      <c r="BG3" s="15" t="s">
        <v>30</v>
      </c>
      <c r="BH3" s="15"/>
      <c r="BI3" s="15"/>
      <c r="BJ3" s="15"/>
      <c r="BK3" s="15" t="s">
        <v>31</v>
      </c>
      <c r="BL3" s="15"/>
      <c r="BM3" s="15"/>
      <c r="BN3" s="15"/>
      <c r="BO3" s="15" t="s">
        <v>37</v>
      </c>
      <c r="BP3" s="15"/>
      <c r="BQ3" s="15"/>
      <c r="BR3" s="15"/>
      <c r="BS3" s="15" t="s">
        <v>33</v>
      </c>
      <c r="BT3" s="15"/>
      <c r="BU3" s="15"/>
      <c r="BV3" s="15"/>
      <c r="BW3" s="15" t="s">
        <v>34</v>
      </c>
      <c r="BX3" s="15"/>
      <c r="BY3" s="15"/>
      <c r="BZ3" s="15"/>
      <c r="CA3" s="15" t="s">
        <v>36</v>
      </c>
      <c r="CB3" s="15"/>
      <c r="CC3" s="15"/>
      <c r="CD3" s="15"/>
      <c r="CE3" s="15" t="s">
        <v>40</v>
      </c>
      <c r="CF3" s="15"/>
      <c r="CG3" s="15"/>
      <c r="CH3" s="15"/>
      <c r="CI3" s="15" t="s">
        <v>41</v>
      </c>
      <c r="CJ3" s="15"/>
      <c r="CK3" s="15"/>
      <c r="CL3" s="15"/>
      <c r="CM3" s="15" t="s">
        <v>42</v>
      </c>
      <c r="CN3" s="15"/>
      <c r="CO3" s="15"/>
      <c r="CP3" s="15"/>
      <c r="CQ3" s="13"/>
      <c r="CR3" s="13"/>
      <c r="CS3" s="13"/>
      <c r="CT3" s="13"/>
      <c r="CU3" s="13"/>
    </row>
    <row r="4" spans="1:99">
      <c r="A4" s="16"/>
      <c r="B4" s="16"/>
      <c r="C4" s="15" t="s">
        <v>43</v>
      </c>
      <c r="D4" s="15"/>
      <c r="E4" s="15" t="s">
        <v>44</v>
      </c>
      <c r="F4" s="15"/>
      <c r="G4" s="15" t="s">
        <v>43</v>
      </c>
      <c r="H4" s="15"/>
      <c r="I4" s="15" t="s">
        <v>44</v>
      </c>
      <c r="J4" s="15"/>
      <c r="K4" s="15" t="s">
        <v>43</v>
      </c>
      <c r="L4" s="15"/>
      <c r="M4" s="15" t="s">
        <v>44</v>
      </c>
      <c r="N4" s="15"/>
      <c r="O4" s="15" t="s">
        <v>43</v>
      </c>
      <c r="P4" s="15"/>
      <c r="Q4" s="15" t="s">
        <v>44</v>
      </c>
      <c r="R4" s="15"/>
      <c r="S4" s="15" t="s">
        <v>43</v>
      </c>
      <c r="T4" s="15"/>
      <c r="U4" s="15" t="s">
        <v>44</v>
      </c>
      <c r="V4" s="15"/>
      <c r="W4" s="15" t="s">
        <v>43</v>
      </c>
      <c r="X4" s="15"/>
      <c r="Y4" s="15" t="s">
        <v>44</v>
      </c>
      <c r="Z4" s="15"/>
      <c r="AA4" s="15" t="s">
        <v>43</v>
      </c>
      <c r="AB4" s="15"/>
      <c r="AC4" s="15" t="s">
        <v>44</v>
      </c>
      <c r="AD4" s="15"/>
      <c r="AE4" s="15" t="s">
        <v>43</v>
      </c>
      <c r="AF4" s="15"/>
      <c r="AG4" s="15" t="s">
        <v>44</v>
      </c>
      <c r="AH4" s="15"/>
      <c r="AI4" s="15" t="s">
        <v>43</v>
      </c>
      <c r="AJ4" s="15"/>
      <c r="AK4" s="15" t="s">
        <v>44</v>
      </c>
      <c r="AL4" s="15"/>
      <c r="AM4" s="15" t="s">
        <v>43</v>
      </c>
      <c r="AN4" s="15"/>
      <c r="AO4" s="15" t="s">
        <v>44</v>
      </c>
      <c r="AP4" s="15"/>
      <c r="AQ4" s="15" t="s">
        <v>43</v>
      </c>
      <c r="AR4" s="15"/>
      <c r="AS4" s="15" t="s">
        <v>44</v>
      </c>
      <c r="AT4" s="15"/>
      <c r="AU4" s="15" t="s">
        <v>43</v>
      </c>
      <c r="AV4" s="15"/>
      <c r="AW4" s="15" t="s">
        <v>44</v>
      </c>
      <c r="AX4" s="15"/>
      <c r="AY4" s="15" t="s">
        <v>43</v>
      </c>
      <c r="AZ4" s="15"/>
      <c r="BA4" s="15" t="s">
        <v>44</v>
      </c>
      <c r="BB4" s="15"/>
      <c r="BC4" s="15" t="s">
        <v>43</v>
      </c>
      <c r="BD4" s="15"/>
      <c r="BE4" s="15" t="s">
        <v>44</v>
      </c>
      <c r="BF4" s="15"/>
      <c r="BG4" s="15" t="s">
        <v>43</v>
      </c>
      <c r="BH4" s="15"/>
      <c r="BI4" s="15" t="s">
        <v>44</v>
      </c>
      <c r="BJ4" s="15"/>
      <c r="BK4" s="15" t="s">
        <v>43</v>
      </c>
      <c r="BL4" s="15"/>
      <c r="BM4" s="15" t="s">
        <v>44</v>
      </c>
      <c r="BN4" s="15"/>
      <c r="BO4" s="15" t="s">
        <v>43</v>
      </c>
      <c r="BP4" s="15"/>
      <c r="BQ4" s="15" t="s">
        <v>44</v>
      </c>
      <c r="BR4" s="15"/>
      <c r="BS4" s="15" t="s">
        <v>43</v>
      </c>
      <c r="BT4" s="15"/>
      <c r="BU4" s="15" t="s">
        <v>44</v>
      </c>
      <c r="BV4" s="15"/>
      <c r="BW4" s="15" t="s">
        <v>43</v>
      </c>
      <c r="BX4" s="15"/>
      <c r="BY4" s="15" t="s">
        <v>44</v>
      </c>
      <c r="BZ4" s="15"/>
      <c r="CA4" s="15" t="s">
        <v>43</v>
      </c>
      <c r="CB4" s="15"/>
      <c r="CC4" s="15" t="s">
        <v>44</v>
      </c>
      <c r="CD4" s="15"/>
      <c r="CE4" s="15" t="s">
        <v>43</v>
      </c>
      <c r="CF4" s="15"/>
      <c r="CG4" s="15" t="s">
        <v>44</v>
      </c>
      <c r="CH4" s="15"/>
      <c r="CI4" s="15" t="s">
        <v>43</v>
      </c>
      <c r="CJ4" s="15"/>
      <c r="CK4" s="15" t="s">
        <v>44</v>
      </c>
      <c r="CL4" s="15"/>
      <c r="CM4" s="15" t="s">
        <v>43</v>
      </c>
      <c r="CN4" s="15"/>
      <c r="CO4" s="15" t="s">
        <v>44</v>
      </c>
      <c r="CP4" s="15"/>
      <c r="CQ4" s="13" t="s">
        <v>43</v>
      </c>
      <c r="CR4" s="13"/>
      <c r="CS4" s="13" t="s">
        <v>44</v>
      </c>
      <c r="CT4" s="13"/>
      <c r="CU4" s="17"/>
    </row>
    <row r="5" spans="1:99">
      <c r="A5" s="18"/>
      <c r="B5" s="18"/>
      <c r="C5" s="18" t="s">
        <v>45</v>
      </c>
      <c r="D5" s="18" t="s">
        <v>46</v>
      </c>
      <c r="E5" s="18" t="s">
        <v>45</v>
      </c>
      <c r="F5" s="18" t="s">
        <v>46</v>
      </c>
      <c r="G5" s="18" t="s">
        <v>45</v>
      </c>
      <c r="H5" s="18" t="s">
        <v>46</v>
      </c>
      <c r="I5" s="18" t="s">
        <v>45</v>
      </c>
      <c r="J5" s="18" t="s">
        <v>46</v>
      </c>
      <c r="K5" s="18" t="s">
        <v>45</v>
      </c>
      <c r="L5" s="18" t="s">
        <v>46</v>
      </c>
      <c r="M5" s="18" t="s">
        <v>45</v>
      </c>
      <c r="N5" s="18" t="s">
        <v>46</v>
      </c>
      <c r="O5" s="18" t="s">
        <v>45</v>
      </c>
      <c r="P5" s="18" t="s">
        <v>46</v>
      </c>
      <c r="Q5" s="18" t="s">
        <v>45</v>
      </c>
      <c r="R5" s="18" t="s">
        <v>46</v>
      </c>
      <c r="S5" s="18" t="s">
        <v>45</v>
      </c>
      <c r="T5" s="18" t="s">
        <v>46</v>
      </c>
      <c r="U5" s="18" t="s">
        <v>45</v>
      </c>
      <c r="V5" s="18" t="s">
        <v>46</v>
      </c>
      <c r="W5" s="18" t="s">
        <v>45</v>
      </c>
      <c r="X5" s="18" t="s">
        <v>46</v>
      </c>
      <c r="Y5" s="18" t="s">
        <v>45</v>
      </c>
      <c r="Z5" s="18" t="s">
        <v>46</v>
      </c>
      <c r="AA5" s="18" t="s">
        <v>45</v>
      </c>
      <c r="AB5" s="18" t="s">
        <v>46</v>
      </c>
      <c r="AC5" s="18" t="s">
        <v>45</v>
      </c>
      <c r="AD5" s="18" t="s">
        <v>46</v>
      </c>
      <c r="AE5" s="18" t="s">
        <v>45</v>
      </c>
      <c r="AF5" s="18" t="s">
        <v>46</v>
      </c>
      <c r="AG5" s="18" t="s">
        <v>45</v>
      </c>
      <c r="AH5" s="18" t="s">
        <v>46</v>
      </c>
      <c r="AI5" s="18" t="s">
        <v>45</v>
      </c>
      <c r="AJ5" s="18" t="s">
        <v>46</v>
      </c>
      <c r="AK5" s="18" t="s">
        <v>45</v>
      </c>
      <c r="AL5" s="18" t="s">
        <v>46</v>
      </c>
      <c r="AM5" s="18" t="s">
        <v>45</v>
      </c>
      <c r="AN5" s="18" t="s">
        <v>46</v>
      </c>
      <c r="AO5" s="18" t="s">
        <v>45</v>
      </c>
      <c r="AP5" s="18" t="s">
        <v>46</v>
      </c>
      <c r="AQ5" s="18" t="s">
        <v>45</v>
      </c>
      <c r="AR5" s="18" t="s">
        <v>46</v>
      </c>
      <c r="AS5" s="18" t="s">
        <v>45</v>
      </c>
      <c r="AT5" s="18" t="s">
        <v>46</v>
      </c>
      <c r="AU5" s="18" t="s">
        <v>45</v>
      </c>
      <c r="AV5" s="18" t="s">
        <v>46</v>
      </c>
      <c r="AW5" s="18" t="s">
        <v>45</v>
      </c>
      <c r="AX5" s="18" t="s">
        <v>46</v>
      </c>
      <c r="AY5" s="18" t="s">
        <v>45</v>
      </c>
      <c r="AZ5" s="18" t="s">
        <v>46</v>
      </c>
      <c r="BA5" s="18" t="s">
        <v>45</v>
      </c>
      <c r="BB5" s="18" t="s">
        <v>46</v>
      </c>
      <c r="BC5" s="18" t="s">
        <v>45</v>
      </c>
      <c r="BD5" s="18" t="s">
        <v>46</v>
      </c>
      <c r="BE5" s="18" t="s">
        <v>45</v>
      </c>
      <c r="BF5" s="18" t="s">
        <v>46</v>
      </c>
      <c r="BG5" s="18" t="s">
        <v>45</v>
      </c>
      <c r="BH5" s="18" t="s">
        <v>46</v>
      </c>
      <c r="BI5" s="18" t="s">
        <v>45</v>
      </c>
      <c r="BJ5" s="18" t="s">
        <v>46</v>
      </c>
      <c r="BK5" s="18" t="s">
        <v>45</v>
      </c>
      <c r="BL5" s="18" t="s">
        <v>46</v>
      </c>
      <c r="BM5" s="18" t="s">
        <v>45</v>
      </c>
      <c r="BN5" s="18" t="s">
        <v>46</v>
      </c>
      <c r="BO5" s="18" t="s">
        <v>45</v>
      </c>
      <c r="BP5" s="18" t="s">
        <v>46</v>
      </c>
      <c r="BQ5" s="18" t="s">
        <v>45</v>
      </c>
      <c r="BR5" s="18" t="s">
        <v>46</v>
      </c>
      <c r="BS5" s="18" t="s">
        <v>45</v>
      </c>
      <c r="BT5" s="18" t="s">
        <v>46</v>
      </c>
      <c r="BU5" s="18" t="s">
        <v>45</v>
      </c>
      <c r="BV5" s="18" t="s">
        <v>46</v>
      </c>
      <c r="BW5" s="18" t="s">
        <v>45</v>
      </c>
      <c r="BX5" s="18" t="s">
        <v>46</v>
      </c>
      <c r="BY5" s="18" t="s">
        <v>45</v>
      </c>
      <c r="BZ5" s="18" t="s">
        <v>46</v>
      </c>
      <c r="CA5" s="18" t="s">
        <v>45</v>
      </c>
      <c r="CB5" s="18" t="s">
        <v>46</v>
      </c>
      <c r="CC5" s="18" t="s">
        <v>45</v>
      </c>
      <c r="CD5" s="18" t="s">
        <v>46</v>
      </c>
      <c r="CE5" s="18" t="s">
        <v>45</v>
      </c>
      <c r="CF5" s="18" t="s">
        <v>46</v>
      </c>
      <c r="CG5" s="18" t="s">
        <v>45</v>
      </c>
      <c r="CH5" s="18" t="s">
        <v>46</v>
      </c>
      <c r="CI5" s="18" t="s">
        <v>45</v>
      </c>
      <c r="CJ5" s="18" t="s">
        <v>46</v>
      </c>
      <c r="CK5" s="18" t="s">
        <v>45</v>
      </c>
      <c r="CL5" s="18" t="s">
        <v>46</v>
      </c>
      <c r="CM5" s="18" t="s">
        <v>45</v>
      </c>
      <c r="CN5" s="18" t="s">
        <v>46</v>
      </c>
      <c r="CO5" s="18" t="s">
        <v>45</v>
      </c>
      <c r="CP5" s="18" t="s">
        <v>46</v>
      </c>
      <c r="CQ5" s="19" t="s">
        <v>45</v>
      </c>
      <c r="CR5" s="19" t="s">
        <v>46</v>
      </c>
      <c r="CS5" s="19" t="s">
        <v>45</v>
      </c>
      <c r="CT5" s="19" t="s">
        <v>46</v>
      </c>
      <c r="CU5" s="20"/>
    </row>
    <row r="6" spans="1:99" ht="15">
      <c r="A6" s="18">
        <v>1</v>
      </c>
      <c r="B6" s="18" t="s">
        <v>47</v>
      </c>
      <c r="C6" s="18">
        <v>37</v>
      </c>
      <c r="D6" s="18">
        <v>100</v>
      </c>
      <c r="E6" s="18">
        <v>187</v>
      </c>
      <c r="F6" s="18">
        <v>255</v>
      </c>
      <c r="G6" s="18">
        <v>0</v>
      </c>
      <c r="H6" s="18">
        <v>1</v>
      </c>
      <c r="I6" s="18">
        <v>0</v>
      </c>
      <c r="J6" s="18">
        <v>1</v>
      </c>
      <c r="K6" s="18">
        <v>109</v>
      </c>
      <c r="L6" s="18">
        <v>260</v>
      </c>
      <c r="M6" s="18">
        <v>241</v>
      </c>
      <c r="N6" s="18">
        <v>642</v>
      </c>
      <c r="O6" s="18">
        <v>0</v>
      </c>
      <c r="P6" s="18">
        <v>430</v>
      </c>
      <c r="Q6" s="18">
        <v>0</v>
      </c>
      <c r="R6" s="18">
        <v>452</v>
      </c>
      <c r="S6" s="18">
        <v>8</v>
      </c>
      <c r="T6" s="18">
        <v>67</v>
      </c>
      <c r="U6" s="18">
        <v>52</v>
      </c>
      <c r="V6" s="18">
        <v>314</v>
      </c>
      <c r="W6" s="18">
        <v>10</v>
      </c>
      <c r="X6" s="18">
        <v>44</v>
      </c>
      <c r="Y6" s="18">
        <v>4</v>
      </c>
      <c r="Z6" s="18">
        <v>19</v>
      </c>
      <c r="AA6" s="18">
        <v>7</v>
      </c>
      <c r="AB6" s="18">
        <v>18</v>
      </c>
      <c r="AC6" s="18">
        <v>7</v>
      </c>
      <c r="AD6" s="18">
        <v>10</v>
      </c>
      <c r="AE6" s="18">
        <v>4</v>
      </c>
      <c r="AF6" s="18">
        <v>29</v>
      </c>
      <c r="AG6" s="18">
        <v>0</v>
      </c>
      <c r="AH6" s="18">
        <v>27</v>
      </c>
      <c r="AI6" s="18">
        <v>4</v>
      </c>
      <c r="AJ6" s="18">
        <v>6</v>
      </c>
      <c r="AK6" s="18">
        <v>11</v>
      </c>
      <c r="AL6" s="18">
        <v>19</v>
      </c>
      <c r="AM6" s="18">
        <v>12</v>
      </c>
      <c r="AN6" s="18">
        <v>32</v>
      </c>
      <c r="AO6" s="18">
        <v>30</v>
      </c>
      <c r="AP6" s="18">
        <v>64</v>
      </c>
      <c r="AQ6" s="18">
        <v>12</v>
      </c>
      <c r="AR6" s="18">
        <v>51</v>
      </c>
      <c r="AS6" s="18">
        <v>37</v>
      </c>
      <c r="AT6" s="18">
        <v>104</v>
      </c>
      <c r="AU6" s="18">
        <v>0</v>
      </c>
      <c r="AV6" s="18">
        <v>0</v>
      </c>
      <c r="AW6" s="18">
        <v>0</v>
      </c>
      <c r="AX6" s="18">
        <v>0</v>
      </c>
      <c r="AY6" s="18">
        <v>0</v>
      </c>
      <c r="AZ6" s="18">
        <v>0</v>
      </c>
      <c r="BA6" s="18">
        <v>0</v>
      </c>
      <c r="BB6" s="18">
        <v>7</v>
      </c>
      <c r="BC6" s="18">
        <v>0</v>
      </c>
      <c r="BD6" s="18">
        <v>0</v>
      </c>
      <c r="BE6" s="18">
        <v>6</v>
      </c>
      <c r="BF6" s="18">
        <v>13</v>
      </c>
      <c r="BG6" s="18">
        <v>0</v>
      </c>
      <c r="BH6" s="18">
        <v>0</v>
      </c>
      <c r="BI6" s="18">
        <v>0</v>
      </c>
      <c r="BJ6" s="18">
        <v>12</v>
      </c>
      <c r="BK6" s="18">
        <v>0</v>
      </c>
      <c r="BL6" s="18">
        <v>0</v>
      </c>
      <c r="BM6" s="18">
        <v>3</v>
      </c>
      <c r="BN6" s="18">
        <v>64</v>
      </c>
      <c r="BO6" s="18">
        <v>0</v>
      </c>
      <c r="BP6" s="18">
        <v>0</v>
      </c>
      <c r="BQ6" s="18">
        <v>0</v>
      </c>
      <c r="BR6" s="18">
        <v>0</v>
      </c>
      <c r="BS6" s="18">
        <v>0</v>
      </c>
      <c r="BT6" s="18">
        <v>0</v>
      </c>
      <c r="BU6" s="18">
        <v>0</v>
      </c>
      <c r="BV6" s="18">
        <v>0</v>
      </c>
      <c r="BW6" s="18">
        <v>0</v>
      </c>
      <c r="BX6" s="18">
        <v>0</v>
      </c>
      <c r="BY6" s="18">
        <v>0</v>
      </c>
      <c r="BZ6" s="18">
        <v>6</v>
      </c>
      <c r="CA6" s="18">
        <v>0</v>
      </c>
      <c r="CB6" s="18">
        <v>0</v>
      </c>
      <c r="CC6" s="18">
        <v>0</v>
      </c>
      <c r="CD6" s="18">
        <v>5</v>
      </c>
      <c r="CE6" s="18">
        <v>22</v>
      </c>
      <c r="CF6" s="18">
        <v>20</v>
      </c>
      <c r="CG6" s="18">
        <v>3</v>
      </c>
      <c r="CH6" s="18">
        <v>4</v>
      </c>
      <c r="CI6" s="18">
        <v>48</v>
      </c>
      <c r="CJ6" s="18">
        <v>89</v>
      </c>
      <c r="CK6" s="18">
        <v>461</v>
      </c>
      <c r="CL6" s="18">
        <v>562</v>
      </c>
      <c r="CM6" s="18">
        <v>0</v>
      </c>
      <c r="CN6" s="18">
        <v>0</v>
      </c>
      <c r="CO6" s="18">
        <v>0</v>
      </c>
      <c r="CP6" s="18">
        <v>0</v>
      </c>
      <c r="CQ6" s="19">
        <f>SUM(C6,G6,K6,O6,S6,W6,AA6,AE6,AI6,AM6,AQ6,AU6,AY6,BC6,BG6,BK6,BO6,BS6,BW6,CA6,CE6,CI6,CM6)</f>
        <v>273</v>
      </c>
      <c r="CR6" s="19">
        <f t="shared" ref="CR6:CT6" si="0">SUM(D6,H6,L6,P6,T6,X6,AB6,AF6,AJ6,AN6,AR6,AV6,AZ6,BD6,BH6,BL6,BP6,BT6,BX6,CB6,CF6,CJ6,CN6)</f>
        <v>1147</v>
      </c>
      <c r="CS6" s="19">
        <f t="shared" si="0"/>
        <v>1042</v>
      </c>
      <c r="CT6" s="19">
        <f t="shared" si="0"/>
        <v>2580</v>
      </c>
      <c r="CU6" s="21">
        <f>SUM(CQ6:CT6)</f>
        <v>5042</v>
      </c>
    </row>
  </sheetData>
  <mergeCells count="79">
    <mergeCell ref="CO4:CP4"/>
    <mergeCell ref="CQ4:CR4"/>
    <mergeCell ref="CS4:CT4"/>
    <mergeCell ref="CU4:CU5"/>
    <mergeCell ref="AQ1:AW1"/>
    <mergeCell ref="CC4:CD4"/>
    <mergeCell ref="CE4:CF4"/>
    <mergeCell ref="CG4:CH4"/>
    <mergeCell ref="CI4:CJ4"/>
    <mergeCell ref="CK4:CL4"/>
    <mergeCell ref="CM4:CN4"/>
    <mergeCell ref="BQ4:BR4"/>
    <mergeCell ref="BS4:BT4"/>
    <mergeCell ref="BU4:BV4"/>
    <mergeCell ref="BW4:BX4"/>
    <mergeCell ref="BY4:BZ4"/>
    <mergeCell ref="CA4:CB4"/>
    <mergeCell ref="BE4:BF4"/>
    <mergeCell ref="BG4:BH4"/>
    <mergeCell ref="BI4:BJ4"/>
    <mergeCell ref="BK4:BL4"/>
    <mergeCell ref="BM4:BN4"/>
    <mergeCell ref="BO4:BP4"/>
    <mergeCell ref="AS4:AT4"/>
    <mergeCell ref="AU4:AV4"/>
    <mergeCell ref="AW4:AX4"/>
    <mergeCell ref="AY4:AZ4"/>
    <mergeCell ref="BA4:BB4"/>
    <mergeCell ref="BC4:BD4"/>
    <mergeCell ref="AG4:AH4"/>
    <mergeCell ref="AI4:AJ4"/>
    <mergeCell ref="AK4:AL4"/>
    <mergeCell ref="AM4:AN4"/>
    <mergeCell ref="AO4:AP4"/>
    <mergeCell ref="AQ4:AR4"/>
    <mergeCell ref="U4:V4"/>
    <mergeCell ref="W4:X4"/>
    <mergeCell ref="Y4:Z4"/>
    <mergeCell ref="AA4:AB4"/>
    <mergeCell ref="AC4:AD4"/>
    <mergeCell ref="AE4:AF4"/>
    <mergeCell ref="CM3:CP3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BO3:BR3"/>
    <mergeCell ref="BS3:BV3"/>
    <mergeCell ref="BW3:BZ3"/>
    <mergeCell ref="CA3:CD3"/>
    <mergeCell ref="CE3:CH3"/>
    <mergeCell ref="CI3:CL3"/>
    <mergeCell ref="AQ3:AT3"/>
    <mergeCell ref="AU3:AX3"/>
    <mergeCell ref="AY3:BB3"/>
    <mergeCell ref="BC3:BF3"/>
    <mergeCell ref="BG3:BJ3"/>
    <mergeCell ref="BK3:BN3"/>
    <mergeCell ref="S3:V3"/>
    <mergeCell ref="W3:Z3"/>
    <mergeCell ref="AA3:AD3"/>
    <mergeCell ref="AE3:AH3"/>
    <mergeCell ref="AI3:AL3"/>
    <mergeCell ref="AM3:AP3"/>
    <mergeCell ref="A2:A4"/>
    <mergeCell ref="B2:B4"/>
    <mergeCell ref="C2:BB2"/>
    <mergeCell ref="BC2:CD2"/>
    <mergeCell ref="CE2:CP2"/>
    <mergeCell ref="CQ2:CU3"/>
    <mergeCell ref="C3:F3"/>
    <mergeCell ref="G3:J3"/>
    <mergeCell ref="K3:N3"/>
    <mergeCell ref="O3:R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Sarkes</vt:lpstr>
      <vt:lpstr>Nakes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Kominfo Demak</dc:creator>
  <cp:lastModifiedBy>MyPC One Pro K7-24</cp:lastModifiedBy>
  <dcterms:created xsi:type="dcterms:W3CDTF">2025-05-20T01:35:17Z</dcterms:created>
  <dcterms:modified xsi:type="dcterms:W3CDTF">2025-05-20T04:04:08Z</dcterms:modified>
</cp:coreProperties>
</file>