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lder JELITA\JELITA Penting\File PPID 2025\Data Sektoral Triwulan IV\"/>
    </mc:Choice>
  </mc:AlternateContent>
  <xr:revisionPtr revIDLastSave="0" documentId="13_ncr:1_{26C66985-1C7B-47B4-9560-4611B2F1FBE5}" xr6:coauthVersionLast="47" xr6:coauthVersionMax="47" xr10:uidLastSave="{00000000-0000-0000-0000-000000000000}"/>
  <bookViews>
    <workbookView xWindow="-110" yWindow="-110" windowWidth="19420" windowHeight="10300" xr2:uid="{FB1EFEE6-37EA-4C60-91D4-1F7FB2FA42C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T4" i="1" l="1"/>
  <c r="S4" i="1"/>
  <c r="R7" i="1"/>
  <c r="Q7" i="1"/>
  <c r="P7" i="1"/>
  <c r="O4" i="1"/>
  <c r="N7" i="1"/>
  <c r="M7" i="1"/>
  <c r="L7" i="1"/>
  <c r="I7" i="1"/>
  <c r="J4" i="1" s="1"/>
  <c r="H7" i="1"/>
  <c r="G7" i="1"/>
  <c r="E7" i="1"/>
  <c r="D7" i="1"/>
  <c r="C7" i="1"/>
  <c r="F4" i="1" s="1"/>
  <c r="K4" i="1" l="1"/>
</calcChain>
</file>

<file path=xl/sharedStrings.xml><?xml version="1.0" encoding="utf-8"?>
<sst xmlns="http://schemas.openxmlformats.org/spreadsheetml/2006/main" count="25" uniqueCount="25">
  <si>
    <t>NO</t>
  </si>
  <si>
    <t>PENGASAPAN IKAN WONOSARI</t>
  </si>
  <si>
    <t>PASAR KREMPYENG DEMAK</t>
  </si>
  <si>
    <t>PASAR BINTORO DEMAK</t>
  </si>
  <si>
    <t>OBJEK WISATA BELANJA</t>
  </si>
  <si>
    <t>JAN</t>
  </si>
  <si>
    <t>FEB</t>
  </si>
  <si>
    <t>MARET</t>
  </si>
  <si>
    <t>TOTAL TW I</t>
  </si>
  <si>
    <t>APRIL</t>
  </si>
  <si>
    <t>MEI</t>
  </si>
  <si>
    <t>JUNI</t>
  </si>
  <si>
    <t>TOTAL TW II</t>
  </si>
  <si>
    <t>TOTAL SMT I</t>
  </si>
  <si>
    <t>TOTAL</t>
  </si>
  <si>
    <t>JUMLAH KUNJUNGAN OBJEK WISATA BELANJA (WISATAWAN DOMESTIK) 
DATA SEKTORAL TRIWULAN IV DAN SEMESTER II TAHUN 2025</t>
  </si>
  <si>
    <t>JULI</t>
  </si>
  <si>
    <t>AGUSTUS</t>
  </si>
  <si>
    <t>SEPTEMBER</t>
  </si>
  <si>
    <t>TOTAL TW III</t>
  </si>
  <si>
    <t>OKTOBER</t>
  </si>
  <si>
    <t>NOVEMBER</t>
  </si>
  <si>
    <t>DESEMBER</t>
  </si>
  <si>
    <t>TOTAL IV</t>
  </si>
  <si>
    <t>TOTAL SMT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</si>
</sst>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64" formatCode="_(* #,##0_);_(* \(#,##0\);_(* &quot;-&quot;_);_(@_)"/>
  </numFmts>
  <fonts count="7" x14ac:knownFonts="1">
    <font>
      <sz val="11"/>
      <color theme="1"/>
      <name val="Calibri"/>
      <family val="2"/>
      <charset val="1"/>
      <scheme val="minor"/>
    </font>
    <font>
      <b/>
      <sz val="12"/>
      <color theme="1"/>
      <name val="Arial"/>
      <family val="2"/>
    </font>
    <font>
      <b/>
      <sz val="11"/>
      <color theme="1"/>
      <name val="Calibri"/>
      <family val="2"/>
      <scheme val="minor"/>
    </font>
    <font>
      <sz val="12"/>
      <name val="Arial"/>
      <family val="2"/>
    </font>
    <font>
      <sz val="12"/>
      <color theme="1"/>
      <name val="Arial"/>
      <family val="2"/>
    </font>
    <font>
      <sz val="11"/>
      <name val="Calibri"/>
      <family val="2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1" fontId="6" fillId="0" borderId="0" applyFont="0" applyFill="0" applyBorder="0" applyAlignment="0" applyProtection="0"/>
  </cellStyleXfs>
  <cellXfs count="3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4" fillId="0" borderId="1" xfId="0" applyFont="1" applyBorder="1"/>
    <xf numFmtId="0" fontId="4" fillId="2" borderId="1" xfId="0" applyFont="1" applyFill="1" applyBorder="1" applyAlignment="1">
      <alignment horizontal="center" vertical="center"/>
    </xf>
    <xf numFmtId="0" fontId="3" fillId="2" borderId="1" xfId="0" applyFont="1" applyFill="1" applyBorder="1"/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64" fontId="5" fillId="2" borderId="4" xfId="0" applyNumberFormat="1" applyFont="1" applyFill="1" applyBorder="1" applyAlignment="1">
      <alignment horizontal="center"/>
    </xf>
    <xf numFmtId="164" fontId="5" fillId="2" borderId="4" xfId="0" applyNumberFormat="1" applyFont="1" applyFill="1" applyBorder="1"/>
    <xf numFmtId="3" fontId="5" fillId="2" borderId="5" xfId="0" applyNumberFormat="1" applyFont="1" applyFill="1" applyBorder="1"/>
    <xf numFmtId="0" fontId="0" fillId="0" borderId="3" xfId="0" applyBorder="1"/>
    <xf numFmtId="164" fontId="5" fillId="2" borderId="4" xfId="0" quotePrefix="1" applyNumberFormat="1" applyFont="1" applyFill="1" applyBorder="1" applyAlignment="1">
      <alignment horizontal="center"/>
    </xf>
    <xf numFmtId="3" fontId="6" fillId="0" borderId="6" xfId="1" quotePrefix="1" applyNumberFormat="1" applyBorder="1" applyAlignment="1">
      <alignment horizontal="right" wrapText="1"/>
    </xf>
    <xf numFmtId="164" fontId="0" fillId="0" borderId="1" xfId="0" applyNumberFormat="1" applyBorder="1"/>
    <xf numFmtId="3" fontId="0" fillId="0" borderId="1" xfId="0" applyNumberFormat="1" applyBorder="1"/>
    <xf numFmtId="0" fontId="1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164" fontId="0" fillId="0" borderId="7" xfId="0" applyNumberFormat="1" applyBorder="1" applyAlignment="1">
      <alignment horizontal="center" vertical="center" wrapText="1"/>
    </xf>
    <xf numFmtId="164" fontId="0" fillId="0" borderId="8" xfId="0" applyNumberFormat="1" applyBorder="1" applyAlignment="1">
      <alignment horizontal="center" vertical="center" wrapText="1"/>
    </xf>
    <xf numFmtId="164" fontId="0" fillId="0" borderId="9" xfId="0" applyNumberForma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</cellXfs>
  <cellStyles count="2">
    <cellStyle name="Comma [0] 2" xfId="1" xr:uid="{BCA52A37-C504-485E-BCB3-CAE032D5B1D4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989E1C-A468-4690-9114-75348843C1BC}">
  <dimension ref="A1:T7"/>
  <sheetViews>
    <sheetView tabSelected="1" workbookViewId="0">
      <pane xSplit="2" ySplit="1" topLeftCell="J2" activePane="bottomRight" state="frozen"/>
      <selection pane="topRight" activeCell="C1" sqref="C1"/>
      <selection pane="bottomLeft" activeCell="A2" sqref="A2"/>
      <selection pane="bottomRight" activeCell="T4" sqref="T4:T7"/>
    </sheetView>
  </sheetViews>
  <sheetFormatPr defaultRowHeight="14.5" x14ac:dyDescent="0.35"/>
  <cols>
    <col min="2" max="2" width="44.7265625" customWidth="1"/>
    <col min="14" max="14" width="11.7265625" customWidth="1"/>
    <col min="17" max="17" width="13.26953125" customWidth="1"/>
    <col min="18" max="18" width="12.90625" customWidth="1"/>
  </cols>
  <sheetData>
    <row r="1" spans="1:20" ht="63.5" customHeight="1" x14ac:dyDescent="0.35">
      <c r="A1" s="18" t="s">
        <v>15</v>
      </c>
      <c r="B1" s="18"/>
      <c r="C1" s="18"/>
      <c r="D1" s="18"/>
      <c r="E1" s="18"/>
      <c r="F1" s="18"/>
      <c r="G1" s="18"/>
      <c r="H1" s="18"/>
      <c r="I1" s="18"/>
      <c r="J1" s="18"/>
      <c r="K1" s="18"/>
    </row>
    <row r="3" spans="1:20" ht="29" x14ac:dyDescent="0.35">
      <c r="A3" s="1" t="s">
        <v>0</v>
      </c>
      <c r="B3" s="1" t="s">
        <v>4</v>
      </c>
      <c r="C3" s="8" t="s">
        <v>5</v>
      </c>
      <c r="D3" s="8" t="s">
        <v>6</v>
      </c>
      <c r="E3" s="8" t="s">
        <v>7</v>
      </c>
      <c r="F3" s="9" t="s">
        <v>8</v>
      </c>
      <c r="G3" s="8" t="s">
        <v>9</v>
      </c>
      <c r="H3" s="8" t="s">
        <v>10</v>
      </c>
      <c r="I3" s="8" t="s">
        <v>11</v>
      </c>
      <c r="J3" s="9" t="s">
        <v>12</v>
      </c>
      <c r="K3" s="9" t="s">
        <v>13</v>
      </c>
      <c r="L3" s="9" t="s">
        <v>16</v>
      </c>
      <c r="M3" s="9" t="s">
        <v>17</v>
      </c>
      <c r="N3" s="9" t="s">
        <v>18</v>
      </c>
      <c r="O3" s="9" t="s">
        <v>19</v>
      </c>
      <c r="P3" s="9" t="s">
        <v>20</v>
      </c>
      <c r="Q3" s="9" t="s">
        <v>21</v>
      </c>
      <c r="R3" s="9" t="s">
        <v>22</v>
      </c>
      <c r="S3" s="9" t="s">
        <v>23</v>
      </c>
      <c r="T3" s="9" t="s">
        <v>24</v>
      </c>
    </row>
    <row r="4" spans="1:20" ht="15.5" x14ac:dyDescent="0.35">
      <c r="A4" s="5">
        <v>1</v>
      </c>
      <c r="B4" s="2" t="s">
        <v>1</v>
      </c>
      <c r="C4" s="10">
        <v>6916</v>
      </c>
      <c r="D4" s="11">
        <v>5689</v>
      </c>
      <c r="E4" s="12">
        <v>5982</v>
      </c>
      <c r="F4" s="21">
        <f>SUM(C7:E7)</f>
        <v>22700</v>
      </c>
      <c r="G4" s="13">
        <v>3897</v>
      </c>
      <c r="H4" s="7">
        <v>3367</v>
      </c>
      <c r="I4" s="7">
        <v>3231</v>
      </c>
      <c r="J4" s="24">
        <f>SUM(G7:I7)</f>
        <v>14542</v>
      </c>
      <c r="K4" s="21">
        <f>SUM(F4+J4)</f>
        <v>37242</v>
      </c>
      <c r="L4" s="27">
        <v>3721</v>
      </c>
      <c r="M4" s="27">
        <v>3123</v>
      </c>
      <c r="N4" s="27">
        <v>3345</v>
      </c>
      <c r="O4" s="28">
        <f>SUM(L7:N7)</f>
        <v>14145</v>
      </c>
      <c r="P4" s="27">
        <v>3982</v>
      </c>
      <c r="Q4" s="27">
        <v>2597</v>
      </c>
      <c r="R4" s="27">
        <v>1827</v>
      </c>
      <c r="S4" s="28">
        <f>SUM(P7:R7)</f>
        <v>12349</v>
      </c>
      <c r="T4" s="28">
        <f>SUM(O4+S4)</f>
        <v>26494</v>
      </c>
    </row>
    <row r="5" spans="1:20" ht="15.5" x14ac:dyDescent="0.35">
      <c r="A5" s="3">
        <v>2</v>
      </c>
      <c r="B5" s="4" t="s">
        <v>2</v>
      </c>
      <c r="C5" s="14">
        <v>212</v>
      </c>
      <c r="D5" s="14">
        <v>215</v>
      </c>
      <c r="E5" s="15">
        <v>385</v>
      </c>
      <c r="F5" s="22"/>
      <c r="G5" s="13">
        <v>215</v>
      </c>
      <c r="H5" s="7">
        <v>212</v>
      </c>
      <c r="I5" s="7">
        <v>325</v>
      </c>
      <c r="J5" s="25"/>
      <c r="K5" s="22"/>
      <c r="L5" s="27">
        <v>216</v>
      </c>
      <c r="M5" s="27">
        <v>217</v>
      </c>
      <c r="N5" s="27">
        <v>237</v>
      </c>
      <c r="O5" s="29"/>
      <c r="P5" s="27">
        <v>225</v>
      </c>
      <c r="Q5" s="27">
        <v>218</v>
      </c>
      <c r="R5" s="27">
        <v>235</v>
      </c>
      <c r="S5" s="29"/>
      <c r="T5" s="29"/>
    </row>
    <row r="6" spans="1:20" ht="15" customHeight="1" x14ac:dyDescent="0.35">
      <c r="A6" s="5">
        <v>3</v>
      </c>
      <c r="B6" s="6" t="s">
        <v>3</v>
      </c>
      <c r="C6" s="14">
        <v>1086</v>
      </c>
      <c r="D6" s="14">
        <v>1090</v>
      </c>
      <c r="E6" s="15">
        <v>1125</v>
      </c>
      <c r="F6" s="22"/>
      <c r="G6" s="13">
        <v>1085</v>
      </c>
      <c r="H6" s="7">
        <v>1075</v>
      </c>
      <c r="I6" s="7">
        <v>1135</v>
      </c>
      <c r="J6" s="25"/>
      <c r="K6" s="22"/>
      <c r="L6" s="27">
        <v>1075</v>
      </c>
      <c r="M6" s="27">
        <v>1088</v>
      </c>
      <c r="N6" s="27">
        <v>1123</v>
      </c>
      <c r="O6" s="29"/>
      <c r="P6" s="27">
        <v>1065</v>
      </c>
      <c r="Q6" s="27">
        <v>1075</v>
      </c>
      <c r="R6" s="27">
        <v>1125</v>
      </c>
      <c r="S6" s="29"/>
      <c r="T6" s="29"/>
    </row>
    <row r="7" spans="1:20" x14ac:dyDescent="0.35">
      <c r="A7" s="19" t="s">
        <v>14</v>
      </c>
      <c r="B7" s="20"/>
      <c r="C7" s="16">
        <f>SUM(C4:C6)</f>
        <v>8214</v>
      </c>
      <c r="D7" s="16">
        <f>SUM(D4:D6)</f>
        <v>6994</v>
      </c>
      <c r="E7" s="17">
        <f>SUM(E4:E6)</f>
        <v>7492</v>
      </c>
      <c r="F7" s="23"/>
      <c r="G7" s="7">
        <f>SUM(G4:G6)</f>
        <v>5197</v>
      </c>
      <c r="H7" s="7">
        <f>SUM(H4:H6)</f>
        <v>4654</v>
      </c>
      <c r="I7" s="7">
        <f>SUM(I4:I6)</f>
        <v>4691</v>
      </c>
      <c r="J7" s="26"/>
      <c r="K7" s="23"/>
      <c r="L7" s="27">
        <f>SUM(L4:L6)</f>
        <v>5012</v>
      </c>
      <c r="M7" s="27">
        <f>SUM(M4:M6)</f>
        <v>4428</v>
      </c>
      <c r="N7" s="27">
        <f>SUM(N4:N6)</f>
        <v>4705</v>
      </c>
      <c r="O7" s="30"/>
      <c r="P7" s="27">
        <f>SUM(P4:P6)</f>
        <v>5272</v>
      </c>
      <c r="Q7" s="27">
        <f>SUM(Q4:Q6)</f>
        <v>3890</v>
      </c>
      <c r="R7" s="27">
        <f>SUM(R4:R6)</f>
        <v>3187</v>
      </c>
      <c r="S7" s="30"/>
      <c r="T7" s="30"/>
    </row>
  </sheetData>
  <mergeCells count="8">
    <mergeCell ref="O4:O7"/>
    <mergeCell ref="S4:S7"/>
    <mergeCell ref="T4:T7"/>
    <mergeCell ref="A1:K1"/>
    <mergeCell ref="A7:B7"/>
    <mergeCell ref="F4:F7"/>
    <mergeCell ref="J4:J7"/>
    <mergeCell ref="K4:K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dinparta dmk</dc:creator>
  <cp:lastModifiedBy>dinparta dmk</cp:lastModifiedBy>
  <dcterms:created xsi:type="dcterms:W3CDTF">2025-07-07T04:55:55Z</dcterms:created>
  <dcterms:modified xsi:type="dcterms:W3CDTF">2026-01-27T04:14:52Z</dcterms:modified>
</cp:coreProperties>
</file>