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PPID KAB.DEMAK\2021\ABSEN OKTOBER 2020\"/>
    </mc:Choice>
  </mc:AlternateContent>
  <bookViews>
    <workbookView xWindow="0" yWindow="0" windowWidth="10485" windowHeight="74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1" i="1" l="1"/>
  <c r="E21" i="1"/>
  <c r="L21" i="1" s="1"/>
  <c r="L20" i="1"/>
  <c r="K20" i="1"/>
  <c r="E20" i="1"/>
  <c r="K19" i="1"/>
  <c r="E19" i="1" s="1"/>
  <c r="L19" i="1" s="1"/>
  <c r="K18" i="1"/>
  <c r="E18" i="1"/>
  <c r="L18" i="1" s="1"/>
  <c r="K17" i="1"/>
  <c r="E17" i="1"/>
  <c r="L17" i="1" s="1"/>
  <c r="L16" i="1"/>
  <c r="K16" i="1"/>
  <c r="E16" i="1"/>
  <c r="K15" i="1"/>
  <c r="E15" i="1" s="1"/>
  <c r="L15" i="1" s="1"/>
  <c r="K14" i="1"/>
  <c r="E14" i="1"/>
  <c r="L14" i="1" s="1"/>
  <c r="K13" i="1"/>
  <c r="E13" i="1"/>
  <c r="L13" i="1" s="1"/>
  <c r="L12" i="1"/>
  <c r="K12" i="1"/>
  <c r="E12" i="1"/>
  <c r="K11" i="1"/>
  <c r="E11" i="1" s="1"/>
  <c r="L11" i="1" s="1"/>
  <c r="K10" i="1"/>
  <c r="E10" i="1"/>
  <c r="L10" i="1" s="1"/>
  <c r="K9" i="1"/>
  <c r="E9" i="1"/>
  <c r="L9" i="1" s="1"/>
  <c r="L8" i="1"/>
  <c r="K8" i="1"/>
  <c r="E8" i="1"/>
</calcChain>
</file>

<file path=xl/sharedStrings.xml><?xml version="1.0" encoding="utf-8"?>
<sst xmlns="http://schemas.openxmlformats.org/spreadsheetml/2006/main" count="48" uniqueCount="32">
  <si>
    <t>Kecamatan Bonang</t>
  </si>
  <si>
    <t>-</t>
  </si>
  <si>
    <t>Kecamatan Demak</t>
  </si>
  <si>
    <t>Kecamatan Dempet</t>
  </si>
  <si>
    <t>Kecamatan Gajah</t>
  </si>
  <si>
    <t>Kecamatan Guntur</t>
  </si>
  <si>
    <t>Kecamatan Karanganyar</t>
  </si>
  <si>
    <t>Kecamatan Karangawen</t>
  </si>
  <si>
    <t>Kecamatan Karangtengah</t>
  </si>
  <si>
    <t xml:space="preserve"> </t>
  </si>
  <si>
    <t>Kecamatan Kebonagung</t>
  </si>
  <si>
    <t>Kecamatan Mijen</t>
  </si>
  <si>
    <t>Kecamatan Mranggen</t>
  </si>
  <si>
    <t>Kecamatan Sayung</t>
  </si>
  <si>
    <t>Kecamatan Wedung</t>
  </si>
  <si>
    <t>Kecamatan Wonosalam</t>
  </si>
  <si>
    <t xml:space="preserve">REKAPITULASI LAPORAN KEHADIRAN MASUK KERJA PEGAWAI NEGERI SIPIL </t>
  </si>
  <si>
    <t>BULAN OKTOBER  2020</t>
  </si>
  <si>
    <t>NO</t>
  </si>
  <si>
    <t>OPD</t>
  </si>
  <si>
    <t>JML HARI KERJA</t>
  </si>
  <si>
    <t>JMLH PNS</t>
  </si>
  <si>
    <t>JUMLAH HADIR ORANG x HARI</t>
  </si>
  <si>
    <t>TIDAK HADIR</t>
  </si>
  <si>
    <t>PROSENTASE KEHADIRAN</t>
  </si>
  <si>
    <t>S</t>
  </si>
  <si>
    <t>I</t>
  </si>
  <si>
    <t>C</t>
  </si>
  <si>
    <t>DL</t>
  </si>
  <si>
    <t>TK</t>
  </si>
  <si>
    <t>JML</t>
  </si>
  <si>
    <t>KECAMATAN SE-KABUPATEN DEMAK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</si>
</sst>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quotePrefix="1" applyNumberFormat="1" applyFont="1" applyFill="1" applyBorder="1" applyAlignment="1">
      <alignment horizontal="center" vertical="center"/>
    </xf>
    <xf numFmtId="1" fontId="1" fillId="0" borderId="3" xfId="0" applyNumberFormat="1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0" fillId="0" borderId="3" xfId="0" quotePrefix="1" applyBorder="1" applyAlignment="1">
      <alignment horizontal="center"/>
    </xf>
    <xf numFmtId="0" fontId="0" fillId="0" borderId="0" xfId="0" quotePrefix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2" fontId="5" fillId="0" borderId="9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2" fontId="5" fillId="0" borderId="12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" fontId="6" fillId="2" borderId="3" xfId="0" applyNumberFormat="1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/>
    </xf>
    <xf numFmtId="0" fontId="6" fillId="2" borderId="3" xfId="0" quotePrefix="1" applyNumberFormat="1" applyFont="1" applyFill="1" applyBorder="1" applyAlignment="1">
      <alignment horizontal="center" vertical="center"/>
    </xf>
    <xf numFmtId="0" fontId="6" fillId="2" borderId="1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workbookViewId="0">
      <selection activeCell="A3" sqref="A3:L3"/>
    </sheetView>
  </sheetViews>
  <sheetFormatPr defaultRowHeight="15" x14ac:dyDescent="0.25"/>
  <cols>
    <col min="2" max="2" width="27.42578125" customWidth="1"/>
    <col min="5" max="5" width="16.7109375" customWidth="1"/>
    <col min="12" max="12" width="17.85546875" customWidth="1"/>
  </cols>
  <sheetData>
    <row r="1" spans="1:14" ht="18" x14ac:dyDescent="0.25">
      <c r="A1" s="12" t="s">
        <v>16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4" ht="18" x14ac:dyDescent="0.25">
      <c r="A2" s="12" t="s">
        <v>31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4" ht="18" x14ac:dyDescent="0.25">
      <c r="A3" s="13" t="s">
        <v>17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4" ht="8.4499999999999993" customHeight="1" thickBot="1" x14ac:dyDescent="0.3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4" x14ac:dyDescent="0.25">
      <c r="A5" s="15" t="s">
        <v>18</v>
      </c>
      <c r="B5" s="15" t="s">
        <v>19</v>
      </c>
      <c r="C5" s="15" t="s">
        <v>20</v>
      </c>
      <c r="D5" s="15" t="s">
        <v>21</v>
      </c>
      <c r="E5" s="15" t="s">
        <v>22</v>
      </c>
      <c r="F5" s="16" t="s">
        <v>23</v>
      </c>
      <c r="G5" s="17"/>
      <c r="H5" s="17"/>
      <c r="I5" s="17"/>
      <c r="J5" s="17"/>
      <c r="K5" s="18"/>
      <c r="L5" s="19" t="s">
        <v>24</v>
      </c>
    </row>
    <row r="6" spans="1:14" ht="23.25" customHeight="1" thickBot="1" x14ac:dyDescent="0.3">
      <c r="A6" s="20"/>
      <c r="B6" s="20"/>
      <c r="C6" s="20"/>
      <c r="D6" s="20"/>
      <c r="E6" s="20"/>
      <c r="F6" s="21" t="s">
        <v>25</v>
      </c>
      <c r="G6" s="21" t="s">
        <v>26</v>
      </c>
      <c r="H6" s="21" t="s">
        <v>27</v>
      </c>
      <c r="I6" s="21" t="s">
        <v>28</v>
      </c>
      <c r="J6" s="21" t="s">
        <v>29</v>
      </c>
      <c r="K6" s="21" t="s">
        <v>30</v>
      </c>
      <c r="L6" s="22"/>
    </row>
    <row r="7" spans="1:14" x14ac:dyDescent="0.25">
      <c r="A7" s="23">
        <v>1</v>
      </c>
      <c r="B7" s="24">
        <v>2</v>
      </c>
      <c r="C7" s="25">
        <v>3</v>
      </c>
      <c r="D7" s="26">
        <v>4</v>
      </c>
      <c r="E7" s="27">
        <v>5</v>
      </c>
      <c r="F7" s="28">
        <v>6</v>
      </c>
      <c r="G7" s="29">
        <v>7</v>
      </c>
      <c r="H7" s="30">
        <v>8</v>
      </c>
      <c r="I7" s="30">
        <v>9</v>
      </c>
      <c r="J7" s="30">
        <v>10</v>
      </c>
      <c r="K7" s="28">
        <v>11</v>
      </c>
      <c r="L7" s="31">
        <v>12</v>
      </c>
    </row>
    <row r="8" spans="1:14" x14ac:dyDescent="0.25">
      <c r="A8" s="1">
        <v>1</v>
      </c>
      <c r="B8" s="2" t="s">
        <v>0</v>
      </c>
      <c r="C8" s="3">
        <v>19</v>
      </c>
      <c r="D8" s="3">
        <v>21</v>
      </c>
      <c r="E8" s="3">
        <f>(C8*D8)-K8</f>
        <v>398</v>
      </c>
      <c r="F8" s="4">
        <v>1</v>
      </c>
      <c r="G8" s="4" t="s">
        <v>1</v>
      </c>
      <c r="H8" s="4" t="s">
        <v>1</v>
      </c>
      <c r="I8" s="4" t="s">
        <v>1</v>
      </c>
      <c r="J8" s="4" t="s">
        <v>1</v>
      </c>
      <c r="K8" s="5">
        <f>SUM(F8:J8)</f>
        <v>1</v>
      </c>
      <c r="L8" s="6">
        <f>E8/(C8*D8)*100</f>
        <v>99.749373433583955</v>
      </c>
    </row>
    <row r="9" spans="1:14" x14ac:dyDescent="0.25">
      <c r="A9" s="7">
        <v>2</v>
      </c>
      <c r="B9" s="2" t="s">
        <v>2</v>
      </c>
      <c r="C9" s="3"/>
      <c r="D9" s="3"/>
      <c r="E9" s="8">
        <f>(C9*D9)-K9</f>
        <v>0</v>
      </c>
      <c r="F9" s="4"/>
      <c r="G9" s="4"/>
      <c r="H9" s="4"/>
      <c r="I9" s="4"/>
      <c r="J9" s="4"/>
      <c r="K9" s="5">
        <f>SUM(F9:J9)</f>
        <v>0</v>
      </c>
      <c r="L9" s="6" t="e">
        <f>E9/(C9*D9)*100</f>
        <v>#DIV/0!</v>
      </c>
    </row>
    <row r="10" spans="1:14" x14ac:dyDescent="0.25">
      <c r="A10" s="1">
        <v>3</v>
      </c>
      <c r="B10" s="9" t="s">
        <v>3</v>
      </c>
      <c r="C10" s="3"/>
      <c r="D10" s="3"/>
      <c r="E10" s="3">
        <f>(C10*D10)-K10</f>
        <v>0</v>
      </c>
      <c r="F10" s="4"/>
      <c r="G10" s="4"/>
      <c r="H10" s="4"/>
      <c r="I10" s="4"/>
      <c r="J10" s="4"/>
      <c r="K10" s="5">
        <f>SUM(F10:J10)</f>
        <v>0</v>
      </c>
      <c r="L10" s="6" t="e">
        <f>E10/(C10*D10)*100</f>
        <v>#DIV/0!</v>
      </c>
    </row>
    <row r="11" spans="1:14" x14ac:dyDescent="0.25">
      <c r="A11" s="7">
        <v>4</v>
      </c>
      <c r="B11" s="2" t="s">
        <v>4</v>
      </c>
      <c r="C11" s="3"/>
      <c r="D11" s="3"/>
      <c r="E11" s="8">
        <f>(C11*D11)-K11</f>
        <v>0</v>
      </c>
      <c r="F11" s="4"/>
      <c r="G11" s="4"/>
      <c r="H11" s="4"/>
      <c r="I11" s="4"/>
      <c r="J11" s="4"/>
      <c r="K11" s="5">
        <f>SUM(F11:J11)</f>
        <v>0</v>
      </c>
      <c r="L11" s="6" t="e">
        <f>E11/(C11*D11)*100</f>
        <v>#DIV/0!</v>
      </c>
    </row>
    <row r="12" spans="1:14" x14ac:dyDescent="0.25">
      <c r="A12" s="1">
        <v>5</v>
      </c>
      <c r="B12" s="2" t="s">
        <v>5</v>
      </c>
      <c r="C12" s="3"/>
      <c r="D12" s="3"/>
      <c r="E12" s="3">
        <f>(C12*D12)-K12</f>
        <v>0</v>
      </c>
      <c r="F12" s="4"/>
      <c r="G12" s="4"/>
      <c r="H12" s="4"/>
      <c r="I12" s="4"/>
      <c r="J12" s="4"/>
      <c r="K12" s="5">
        <f>SUM(F12:J12)</f>
        <v>0</v>
      </c>
      <c r="L12" s="6" t="e">
        <f>E12/(C12*D12)*100</f>
        <v>#DIV/0!</v>
      </c>
    </row>
    <row r="13" spans="1:14" x14ac:dyDescent="0.25">
      <c r="A13" s="7">
        <v>6</v>
      </c>
      <c r="B13" s="2" t="s">
        <v>6</v>
      </c>
      <c r="C13" s="3">
        <v>19</v>
      </c>
      <c r="D13" s="3">
        <v>16</v>
      </c>
      <c r="E13" s="8">
        <f>(C13*D13)-K13</f>
        <v>301</v>
      </c>
      <c r="F13" s="4">
        <v>3</v>
      </c>
      <c r="G13" s="10" t="s">
        <v>1</v>
      </c>
      <c r="H13" s="10" t="s">
        <v>1</v>
      </c>
      <c r="I13" s="10" t="s">
        <v>1</v>
      </c>
      <c r="J13" s="10" t="s">
        <v>1</v>
      </c>
      <c r="K13" s="5">
        <f>SUM(F13:J13)</f>
        <v>3</v>
      </c>
      <c r="L13" s="6">
        <f>E13/(C13*D13)*100</f>
        <v>99.01315789473685</v>
      </c>
    </row>
    <row r="14" spans="1:14" x14ac:dyDescent="0.25">
      <c r="A14" s="1">
        <v>7</v>
      </c>
      <c r="B14" s="2" t="s">
        <v>7</v>
      </c>
      <c r="C14" s="3"/>
      <c r="D14" s="3"/>
      <c r="E14" s="3">
        <f>(C14*D14)-K14</f>
        <v>0</v>
      </c>
      <c r="F14" s="4"/>
      <c r="G14" s="4"/>
      <c r="H14" s="4"/>
      <c r="I14" s="4"/>
      <c r="J14" s="4"/>
      <c r="K14" s="5">
        <f>SUM(F14:J14)</f>
        <v>0</v>
      </c>
      <c r="L14" s="6" t="e">
        <f>E14/(C14*D14)*100</f>
        <v>#DIV/0!</v>
      </c>
    </row>
    <row r="15" spans="1:14" x14ac:dyDescent="0.25">
      <c r="A15" s="7">
        <v>8</v>
      </c>
      <c r="B15" s="2" t="s">
        <v>8</v>
      </c>
      <c r="C15" s="3"/>
      <c r="D15" s="3"/>
      <c r="E15" s="8">
        <f>(C15*D15)-K15</f>
        <v>0</v>
      </c>
      <c r="F15" s="4"/>
      <c r="G15" s="4"/>
      <c r="H15" s="4"/>
      <c r="I15" s="4"/>
      <c r="J15" s="4"/>
      <c r="K15" s="5">
        <f>SUM(F15:J15)</f>
        <v>0</v>
      </c>
      <c r="L15" s="6" t="e">
        <f>E15/(C15*D15)*100</f>
        <v>#DIV/0!</v>
      </c>
      <c r="N15" t="s">
        <v>9</v>
      </c>
    </row>
    <row r="16" spans="1:14" x14ac:dyDescent="0.25">
      <c r="A16" s="1">
        <v>9</v>
      </c>
      <c r="B16" s="2" t="s">
        <v>10</v>
      </c>
      <c r="C16" s="3"/>
      <c r="D16" s="3"/>
      <c r="E16" s="3">
        <f>(C16*D16)-K16</f>
        <v>0</v>
      </c>
      <c r="F16" s="4"/>
      <c r="G16" s="4"/>
      <c r="H16" s="4"/>
      <c r="I16" s="4"/>
      <c r="J16" s="4"/>
      <c r="K16" s="5">
        <f>SUM(F16:J16)</f>
        <v>0</v>
      </c>
      <c r="L16" s="6" t="e">
        <f>E16/(C16*D16)*100</f>
        <v>#DIV/0!</v>
      </c>
    </row>
    <row r="17" spans="1:12" x14ac:dyDescent="0.25">
      <c r="A17" s="7">
        <v>10</v>
      </c>
      <c r="B17" s="2" t="s">
        <v>11</v>
      </c>
      <c r="C17" s="3">
        <v>19</v>
      </c>
      <c r="D17" s="3">
        <v>16</v>
      </c>
      <c r="E17" s="8">
        <f>(C17*D17)-K17</f>
        <v>299</v>
      </c>
      <c r="F17" s="11" t="s">
        <v>1</v>
      </c>
      <c r="G17" s="11" t="s">
        <v>1</v>
      </c>
      <c r="H17" s="11">
        <v>5</v>
      </c>
      <c r="I17" s="11" t="s">
        <v>1</v>
      </c>
      <c r="J17" s="11" t="s">
        <v>1</v>
      </c>
      <c r="K17" s="5">
        <f>SUM(G17:J17)</f>
        <v>5</v>
      </c>
      <c r="L17" s="6">
        <f>E17/(C17*D17)*100</f>
        <v>98.35526315789474</v>
      </c>
    </row>
    <row r="18" spans="1:12" x14ac:dyDescent="0.25">
      <c r="A18" s="1">
        <v>11</v>
      </c>
      <c r="B18" s="2" t="s">
        <v>12</v>
      </c>
      <c r="C18" s="3"/>
      <c r="D18" s="3"/>
      <c r="E18" s="3">
        <f>(C18*D18)-K18</f>
        <v>0</v>
      </c>
      <c r="F18" s="4"/>
      <c r="G18" s="4"/>
      <c r="H18" s="4"/>
      <c r="I18" s="4"/>
      <c r="J18" s="4"/>
      <c r="K18" s="5">
        <f>SUM(F18:J18)</f>
        <v>0</v>
      </c>
      <c r="L18" s="6" t="e">
        <f>E18/(C18*D18)*100</f>
        <v>#DIV/0!</v>
      </c>
    </row>
    <row r="19" spans="1:12" x14ac:dyDescent="0.25">
      <c r="A19" s="7">
        <v>12</v>
      </c>
      <c r="B19" s="2" t="s">
        <v>13</v>
      </c>
      <c r="C19" s="3">
        <v>19</v>
      </c>
      <c r="D19" s="3">
        <v>5</v>
      </c>
      <c r="E19" s="8">
        <f>(C19*D19)-K19</f>
        <v>95</v>
      </c>
      <c r="F19" s="4" t="s">
        <v>1</v>
      </c>
      <c r="G19" s="4" t="s">
        <v>1</v>
      </c>
      <c r="H19" s="4" t="s">
        <v>1</v>
      </c>
      <c r="I19" s="4" t="s">
        <v>1</v>
      </c>
      <c r="J19" s="4" t="s">
        <v>1</v>
      </c>
      <c r="K19" s="5">
        <f>SUM(F19:J19)</f>
        <v>0</v>
      </c>
      <c r="L19" s="6">
        <f>E19/(C19*D19)*100</f>
        <v>100</v>
      </c>
    </row>
    <row r="20" spans="1:12" x14ac:dyDescent="0.25">
      <c r="A20" s="1">
        <v>13</v>
      </c>
      <c r="B20" s="2" t="s">
        <v>14</v>
      </c>
      <c r="C20" s="3"/>
      <c r="D20" s="3"/>
      <c r="E20" s="3">
        <f>(C20*D20)-K20</f>
        <v>0</v>
      </c>
      <c r="F20" s="4"/>
      <c r="G20" s="4"/>
      <c r="H20" s="4"/>
      <c r="I20" s="4"/>
      <c r="J20" s="4"/>
      <c r="K20" s="5">
        <f>SUM(F20:J20)</f>
        <v>0</v>
      </c>
      <c r="L20" s="6" t="e">
        <f>E20/(C20*D20)*100</f>
        <v>#DIV/0!</v>
      </c>
    </row>
    <row r="21" spans="1:12" x14ac:dyDescent="0.25">
      <c r="A21" s="7">
        <v>14</v>
      </c>
      <c r="B21" s="2" t="s">
        <v>15</v>
      </c>
      <c r="C21" s="3"/>
      <c r="D21" s="3"/>
      <c r="E21" s="8">
        <f>(C21*D21)-K21</f>
        <v>0</v>
      </c>
      <c r="F21" s="4"/>
      <c r="G21" s="4"/>
      <c r="H21" s="4"/>
      <c r="I21" s="4"/>
      <c r="J21" s="4"/>
      <c r="K21" s="5">
        <f>SUM(F21:J21)</f>
        <v>0</v>
      </c>
      <c r="L21" s="6" t="e">
        <f>E21/(C21*D21)*100</f>
        <v>#DIV/0!</v>
      </c>
    </row>
  </sheetData>
  <mergeCells count="10">
    <mergeCell ref="A1:L1"/>
    <mergeCell ref="A2:L2"/>
    <mergeCell ref="A3:L3"/>
    <mergeCell ref="A5:A6"/>
    <mergeCell ref="B5:B6"/>
    <mergeCell ref="C5:C6"/>
    <mergeCell ref="D5:D6"/>
    <mergeCell ref="E5:E6"/>
    <mergeCell ref="F5:K5"/>
    <mergeCell ref="L5:L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DWI</cp:lastModifiedBy>
  <dcterms:created xsi:type="dcterms:W3CDTF">2021-02-10T13:55:02Z</dcterms:created>
  <dcterms:modified xsi:type="dcterms:W3CDTF">2021-02-10T13:55:48Z</dcterms:modified>
</cp:coreProperties>
</file>