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@@@@2025\Pemenuhan Data\Tahun 2025\TRIWULAN III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8" i="1"/>
  <c r="F13" i="1"/>
  <c r="F20" i="1"/>
  <c r="F12" i="1"/>
  <c r="F14" i="1"/>
  <c r="H17" i="1" l="1"/>
  <c r="H20" i="1"/>
  <c r="H19" i="1"/>
  <c r="H18" i="1"/>
  <c r="G22" i="1"/>
  <c r="F22" i="1"/>
  <c r="D22" i="1"/>
  <c r="H9" i="1"/>
  <c r="H10" i="1"/>
  <c r="H11" i="1"/>
  <c r="H12" i="1"/>
  <c r="H13" i="1"/>
  <c r="H14" i="1"/>
  <c r="H15" i="1"/>
  <c r="H16" i="1"/>
  <c r="H21" i="1"/>
  <c r="H7" i="1"/>
  <c r="E22" i="1" l="1"/>
  <c r="H8" i="1"/>
  <c r="H22" i="1" s="1"/>
</calcChain>
</file>

<file path=xl/sharedStrings.xml><?xml version="1.0" encoding="utf-8"?>
<sst xmlns="http://schemas.openxmlformats.org/spreadsheetml/2006/main" count="35" uniqueCount="35">
  <si>
    <t>Jumlah</t>
  </si>
  <si>
    <t>Total</t>
  </si>
  <si>
    <t>Wilayah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</si>
  <si>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</si>
  <si>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</si>
  <si>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</si>
  <si>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</si>
  <si>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</si>
  <si>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</si>
  <si>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</si>
  <si>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</si>
  <si>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</si>
  <si>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</si>
  <si>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</si>
  <si>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</si>
  <si>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</si>
  <si>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</si>
  <si>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Izin Reklame</t>
  </si>
  <si>
    <t>(1)</t>
  </si>
  <si>
    <t>(2)</t>
  </si>
  <si>
    <t>(3)</t>
  </si>
  <si>
    <t>(4)</t>
  </si>
  <si>
    <t>(5)</t>
  </si>
  <si>
    <r>
      <t>Jumlah/</t>
    </r>
    <r>
      <rPr>
        <b/>
        <i/>
        <sz val="11"/>
        <rFont val="Times New Roman"/>
        <family val="1"/>
      </rPr>
      <t>Total</t>
    </r>
  </si>
  <si>
    <t>(6)</t>
  </si>
  <si>
    <t>No</t>
  </si>
  <si>
    <t>TW. I</t>
  </si>
  <si>
    <t>TW. II</t>
  </si>
  <si>
    <t>TW. III</t>
  </si>
  <si>
    <t>TW. IV</t>
  </si>
  <si>
    <t>(7)</t>
  </si>
  <si>
    <t>Sumber : Dinas Penanaman Modal dan Pelayanan Terpadu Satu Pintu Kabupaten Demak</t>
  </si>
  <si>
    <t>Periode</t>
  </si>
  <si>
    <t>Banyaknya Penerbitan Izin Penyelenggaraan Reklame
Tahun 2025</t>
  </si>
  <si>
    <t>Kendaraan/Mobil;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</si>
</sst>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9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11" xfId="0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/>
    </xf>
    <xf numFmtId="0" fontId="4" fillId="0" borderId="15" xfId="0" applyFont="1" applyBorder="1"/>
    <xf numFmtId="0" fontId="3" fillId="0" borderId="12" xfId="0" applyFont="1" applyBorder="1" applyAlignment="1">
      <alignment vertical="center"/>
    </xf>
    <xf numFmtId="0" fontId="5" fillId="0" borderId="3" xfId="0" quotePrefix="1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0" fontId="5" fillId="0" borderId="19" xfId="0" quotePrefix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topLeftCell="A4" workbookViewId="0">
      <selection activeCell="F19" sqref="F19"/>
    </sheetView>
  </sheetViews>
  <sheetFormatPr defaultRowHeight="15" x14ac:dyDescent="0.25"/>
  <cols>
    <col min="1" max="1" width="11.5703125" style="1" customWidth="1"/>
    <col min="2" max="2" width="9.140625" style="1"/>
    <col min="3" max="3" width="22.85546875" style="1" customWidth="1"/>
    <col min="4" max="4" width="12.7109375" style="1" customWidth="1"/>
    <col min="5" max="5" width="10.85546875" style="1" customWidth="1"/>
    <col min="6" max="6" width="11.42578125" style="1" customWidth="1"/>
    <col min="7" max="7" width="12.7109375" style="1" customWidth="1"/>
    <col min="8" max="8" width="11.5703125" style="1" customWidth="1"/>
    <col min="9" max="16384" width="9.140625" style="1"/>
  </cols>
  <sheetData>
    <row r="2" spans="2:8" ht="41.25" customHeight="1" x14ac:dyDescent="0.25">
      <c r="B2" s="33" t="s">
        <v>33</v>
      </c>
      <c r="C2" s="33"/>
      <c r="D2" s="33"/>
      <c r="E2" s="33"/>
      <c r="F2" s="33"/>
      <c r="G2" s="33"/>
      <c r="H2" s="33"/>
    </row>
    <row r="3" spans="2:8" ht="15.75" thickBot="1" x14ac:dyDescent="0.3">
      <c r="C3" s="30"/>
      <c r="D3" s="30"/>
      <c r="E3" s="30"/>
      <c r="F3" s="30"/>
      <c r="G3" s="30"/>
      <c r="H3" s="30"/>
    </row>
    <row r="4" spans="2:8" ht="15.75" thickBot="1" x14ac:dyDescent="0.3">
      <c r="B4" s="31" t="s">
        <v>25</v>
      </c>
      <c r="C4" s="20" t="s">
        <v>2</v>
      </c>
      <c r="D4" s="34" t="s">
        <v>32</v>
      </c>
      <c r="E4" s="35"/>
      <c r="F4" s="35"/>
      <c r="G4" s="36"/>
      <c r="H4" s="3" t="s">
        <v>0</v>
      </c>
    </row>
    <row r="5" spans="2:8" x14ac:dyDescent="0.25">
      <c r="B5" s="32"/>
      <c r="C5" s="21" t="s">
        <v>17</v>
      </c>
      <c r="D5" s="4" t="s">
        <v>26</v>
      </c>
      <c r="E5" s="4" t="s">
        <v>27</v>
      </c>
      <c r="F5" s="4" t="s">
        <v>28</v>
      </c>
      <c r="G5" s="28" t="s">
        <v>29</v>
      </c>
      <c r="H5" s="5" t="s">
        <v>1</v>
      </c>
    </row>
    <row r="6" spans="2:8" ht="15.75" thickBot="1" x14ac:dyDescent="0.3">
      <c r="B6" s="25" t="s">
        <v>18</v>
      </c>
      <c r="C6" s="26" t="s">
        <v>19</v>
      </c>
      <c r="D6" s="26" t="s">
        <v>20</v>
      </c>
      <c r="E6" s="26" t="s">
        <v>21</v>
      </c>
      <c r="F6" s="27" t="s">
        <v>22</v>
      </c>
      <c r="G6" s="29" t="s">
        <v>24</v>
      </c>
      <c r="H6" s="25" t="s">
        <v>30</v>
      </c>
    </row>
    <row r="7" spans="2:8" x14ac:dyDescent="0.25">
      <c r="B7" s="18">
        <v>1</v>
      </c>
      <c r="C7" s="22" t="s">
        <v>3</v>
      </c>
      <c r="D7" s="6">
        <v>0</v>
      </c>
      <c r="E7" s="7"/>
      <c r="F7" s="6">
        <v>4</v>
      </c>
      <c r="G7" s="8"/>
      <c r="H7" s="7">
        <f>SUM(D7:F7)</f>
        <v>4</v>
      </c>
    </row>
    <row r="8" spans="2:8" x14ac:dyDescent="0.25">
      <c r="B8" s="18">
        <v>2</v>
      </c>
      <c r="C8" s="22" t="s">
        <v>4</v>
      </c>
      <c r="D8" s="8">
        <v>9</v>
      </c>
      <c r="E8" s="9">
        <v>30</v>
      </c>
      <c r="F8" s="8">
        <f>6+11+2</f>
        <v>19</v>
      </c>
      <c r="G8" s="8"/>
      <c r="H8" s="9">
        <f t="shared" ref="H8:H21" si="0">SUM(D8:F8)</f>
        <v>58</v>
      </c>
    </row>
    <row r="9" spans="2:8" x14ac:dyDescent="0.25">
      <c r="B9" s="18">
        <v>3</v>
      </c>
      <c r="C9" s="22" t="s">
        <v>5</v>
      </c>
      <c r="D9" s="8">
        <v>1</v>
      </c>
      <c r="E9" s="9">
        <v>1</v>
      </c>
      <c r="F9" s="8">
        <v>2</v>
      </c>
      <c r="G9" s="8"/>
      <c r="H9" s="9">
        <f t="shared" si="0"/>
        <v>4</v>
      </c>
    </row>
    <row r="10" spans="2:8" x14ac:dyDescent="0.25">
      <c r="B10" s="18">
        <v>4</v>
      </c>
      <c r="C10" s="22" t="s">
        <v>6</v>
      </c>
      <c r="D10" s="8">
        <v>1</v>
      </c>
      <c r="E10" s="9">
        <v>1</v>
      </c>
      <c r="F10" s="8">
        <v>1</v>
      </c>
      <c r="G10" s="8"/>
      <c r="H10" s="9">
        <f t="shared" si="0"/>
        <v>3</v>
      </c>
    </row>
    <row r="11" spans="2:8" x14ac:dyDescent="0.25">
      <c r="B11" s="18">
        <v>5</v>
      </c>
      <c r="C11" s="22" t="s">
        <v>7</v>
      </c>
      <c r="D11" s="8">
        <v>0</v>
      </c>
      <c r="E11" s="9"/>
      <c r="F11" s="8">
        <v>4</v>
      </c>
      <c r="G11" s="8"/>
      <c r="H11" s="9">
        <f t="shared" si="0"/>
        <v>4</v>
      </c>
    </row>
    <row r="12" spans="2:8" x14ac:dyDescent="0.25">
      <c r="B12" s="18">
        <v>6</v>
      </c>
      <c r="C12" s="22" t="s">
        <v>8</v>
      </c>
      <c r="D12" s="8">
        <v>1</v>
      </c>
      <c r="E12" s="9"/>
      <c r="F12" s="8">
        <f>2+2</f>
        <v>4</v>
      </c>
      <c r="G12" s="8"/>
      <c r="H12" s="9">
        <f t="shared" si="0"/>
        <v>5</v>
      </c>
    </row>
    <row r="13" spans="2:8" x14ac:dyDescent="0.25">
      <c r="B13" s="18">
        <v>7</v>
      </c>
      <c r="C13" s="22" t="s">
        <v>9</v>
      </c>
      <c r="D13" s="8">
        <v>3</v>
      </c>
      <c r="E13" s="9">
        <v>1</v>
      </c>
      <c r="F13" s="8">
        <f>6+2</f>
        <v>8</v>
      </c>
      <c r="G13" s="8"/>
      <c r="H13" s="9">
        <f t="shared" si="0"/>
        <v>12</v>
      </c>
    </row>
    <row r="14" spans="2:8" x14ac:dyDescent="0.25">
      <c r="B14" s="18">
        <v>8</v>
      </c>
      <c r="C14" s="22" t="s">
        <v>10</v>
      </c>
      <c r="D14" s="8">
        <v>2</v>
      </c>
      <c r="E14" s="9">
        <v>1</v>
      </c>
      <c r="F14" s="8">
        <f>6</f>
        <v>6</v>
      </c>
      <c r="G14" s="8"/>
      <c r="H14" s="9">
        <f t="shared" si="0"/>
        <v>9</v>
      </c>
    </row>
    <row r="15" spans="2:8" x14ac:dyDescent="0.25">
      <c r="B15" s="18">
        <v>9</v>
      </c>
      <c r="C15" s="22" t="s">
        <v>11</v>
      </c>
      <c r="D15" s="8">
        <v>1</v>
      </c>
      <c r="E15" s="9"/>
      <c r="F15" s="8">
        <v>2</v>
      </c>
      <c r="G15" s="8"/>
      <c r="H15" s="9">
        <f t="shared" si="0"/>
        <v>3</v>
      </c>
    </row>
    <row r="16" spans="2:8" x14ac:dyDescent="0.25">
      <c r="B16" s="18">
        <v>10</v>
      </c>
      <c r="C16" s="22" t="s">
        <v>12</v>
      </c>
      <c r="D16" s="8">
        <v>0</v>
      </c>
      <c r="E16" s="9">
        <v>2</v>
      </c>
      <c r="F16" s="8">
        <v>2</v>
      </c>
      <c r="G16" s="8"/>
      <c r="H16" s="9">
        <f t="shared" si="0"/>
        <v>4</v>
      </c>
    </row>
    <row r="17" spans="2:8" x14ac:dyDescent="0.25">
      <c r="B17" s="18">
        <v>11</v>
      </c>
      <c r="C17" s="23" t="s">
        <v>13</v>
      </c>
      <c r="D17" s="8">
        <v>6</v>
      </c>
      <c r="E17" s="9">
        <v>9</v>
      </c>
      <c r="F17" s="8">
        <f>10+4+2</f>
        <v>16</v>
      </c>
      <c r="G17" s="8"/>
      <c r="H17" s="9">
        <f t="shared" si="0"/>
        <v>31</v>
      </c>
    </row>
    <row r="18" spans="2:8" x14ac:dyDescent="0.25">
      <c r="B18" s="18">
        <v>12</v>
      </c>
      <c r="C18" s="23" t="s">
        <v>14</v>
      </c>
      <c r="D18" s="8">
        <v>4</v>
      </c>
      <c r="E18" s="9">
        <v>3</v>
      </c>
      <c r="F18" s="8">
        <f>5+4+2</f>
        <v>11</v>
      </c>
      <c r="G18" s="8"/>
      <c r="H18" s="9">
        <f t="shared" si="0"/>
        <v>18</v>
      </c>
    </row>
    <row r="19" spans="2:8" x14ac:dyDescent="0.25">
      <c r="B19" s="18">
        <v>13</v>
      </c>
      <c r="C19" s="23" t="s">
        <v>15</v>
      </c>
      <c r="D19" s="8">
        <v>1</v>
      </c>
      <c r="E19" s="9"/>
      <c r="F19" s="8"/>
      <c r="G19" s="8"/>
      <c r="H19" s="9">
        <f t="shared" ref="H19:H20" si="1">SUM(D19:F19)</f>
        <v>1</v>
      </c>
    </row>
    <row r="20" spans="2:8" x14ac:dyDescent="0.25">
      <c r="B20" s="18">
        <v>14</v>
      </c>
      <c r="C20" s="23" t="s">
        <v>16</v>
      </c>
      <c r="D20" s="8">
        <v>7</v>
      </c>
      <c r="E20" s="9"/>
      <c r="F20" s="8">
        <f>6+4+4</f>
        <v>14</v>
      </c>
      <c r="G20" s="8"/>
      <c r="H20" s="9">
        <f t="shared" si="1"/>
        <v>21</v>
      </c>
    </row>
    <row r="21" spans="2:8" ht="15.75" thickBot="1" x14ac:dyDescent="0.3">
      <c r="B21" s="18">
        <v>15</v>
      </c>
      <c r="C21" s="23" t="s">
        <v>34</v>
      </c>
      <c r="D21" s="11">
        <v>0</v>
      </c>
      <c r="E21" s="12">
        <v>3</v>
      </c>
      <c r="F21" s="11"/>
      <c r="G21" s="11"/>
      <c r="H21" s="12">
        <f t="shared" si="0"/>
        <v>3</v>
      </c>
    </row>
    <row r="22" spans="2:8" s="2" customFormat="1" x14ac:dyDescent="0.2">
      <c r="B22" s="19"/>
      <c r="C22" s="24" t="s">
        <v>23</v>
      </c>
      <c r="D22" s="13">
        <f>SUM(D7:D21)</f>
        <v>36</v>
      </c>
      <c r="E22" s="13">
        <f>SUM(E7:E21)</f>
        <v>51</v>
      </c>
      <c r="F22" s="13">
        <f>SUM(F7:F21)</f>
        <v>93</v>
      </c>
      <c r="G22" s="13">
        <f>SUM(G7:G21)</f>
        <v>0</v>
      </c>
      <c r="H22" s="14">
        <f>SUM(H7:H21)</f>
        <v>180</v>
      </c>
    </row>
    <row r="23" spans="2:8" x14ac:dyDescent="0.25">
      <c r="C23" s="15"/>
      <c r="D23" s="16"/>
      <c r="E23" s="16"/>
      <c r="F23" s="16"/>
      <c r="G23" s="16"/>
      <c r="H23" s="16"/>
    </row>
    <row r="24" spans="2:8" x14ac:dyDescent="0.25">
      <c r="B24" s="10" t="s">
        <v>31</v>
      </c>
      <c r="D24" s="10"/>
      <c r="E24" s="10"/>
      <c r="F24" s="10"/>
      <c r="G24" s="10"/>
      <c r="H24" s="10"/>
    </row>
    <row r="25" spans="2:8" x14ac:dyDescent="0.25">
      <c r="C25" s="17"/>
      <c r="D25" s="10"/>
      <c r="E25" s="10"/>
      <c r="F25" s="10"/>
      <c r="G25" s="10"/>
      <c r="H25" s="10"/>
    </row>
  </sheetData>
  <mergeCells count="4">
    <mergeCell ref="C3:H3"/>
    <mergeCell ref="B4:B5"/>
    <mergeCell ref="B2:H2"/>
    <mergeCell ref="D4:G4"/>
  </mergeCells>
  <pageMargins left="0.51181102362204722" right="0.51181102362204722" top="0.74803149606299213" bottom="0.74803149606299213" header="0.31496062992125984" footer="0.31496062992125984"/>
  <pageSetup paperSize="20000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dell</cp:lastModifiedBy>
  <cp:lastPrinted>2025-07-16T03:03:50Z</cp:lastPrinted>
  <dcterms:created xsi:type="dcterms:W3CDTF">2025-01-17T03:26:34Z</dcterms:created>
  <dcterms:modified xsi:type="dcterms:W3CDTF">2025-10-06T13:34:08Z</dcterms:modified>
</cp:coreProperties>
</file>