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7" i="1" s="1"/>
  <c r="D26" i="1"/>
  <c r="D25" i="1"/>
  <c r="D24" i="1"/>
  <c r="D22" i="1"/>
  <c r="D21" i="1"/>
  <c r="D20" i="1"/>
  <c r="D18" i="1"/>
  <c r="D17" i="1"/>
  <c r="D16" i="1"/>
  <c r="D14" i="1"/>
  <c r="D13" i="1"/>
  <c r="D12" i="1"/>
  <c r="D10" i="1"/>
  <c r="D9" i="1"/>
  <c r="D11" i="1" l="1"/>
  <c r="D29" i="1" s="1"/>
  <c r="D15" i="1"/>
  <c r="D19" i="1"/>
  <c r="D23" i="1"/>
</calcChain>
</file>

<file path=xl/sharedStrings.xml><?xml version="1.0" encoding="utf-8"?>
<sst xmlns="http://schemas.openxmlformats.org/spreadsheetml/2006/main" count="27" uniqueCount="27">
  <si>
    <t>NO</t>
  </si>
  <si>
    <t>DESA/KELURAHAN</t>
  </si>
  <si>
    <r>
      <t>LUAS (Km</t>
    </r>
    <r>
      <rPr>
        <vertAlign val="superscript"/>
        <sz val="10"/>
        <rFont val="CG Times"/>
        <family val="1"/>
      </rPr>
      <t>2</t>
    </r>
    <r>
      <rPr>
        <sz val="10"/>
        <rFont val="CG Times"/>
        <family val="1"/>
      </rPr>
      <t>)</t>
    </r>
  </si>
  <si>
    <t>PERSENTASE (%)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</si>
  <si>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</si>
  <si>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</si>
  <si>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</si>
  <si>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</si>
  <si>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</si>
  <si>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</si>
  <si>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</si>
  <si>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</si>
  <si>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</si>
  <si>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</si>
  <si>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</si>
  <si>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</si>
  <si>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</si>
  <si>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</si>
  <si>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</si>
  <si>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</si>
  <si>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</si>
  <si>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</si>
  <si>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</si>
  <si>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</si>
  <si>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Tahun             2017</t>
  </si>
  <si>
    <t>Sumber : Monografi Kecamatan Demak</t>
  </si>
  <si>
    <t>LUAS WILAYAH KECAMATAN DEMAK DIRINCI PERDESA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</si>
</sst>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vertAlign val="superscript"/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/>
    <xf numFmtId="39" fontId="2" fillId="0" borderId="0" xfId="1" applyNumberFormat="1" applyFont="1" applyFill="1" applyBorder="1" applyAlignment="1" applyProtection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9" fontId="2" fillId="0" borderId="3" xfId="1" applyNumberFormat="1" applyFont="1" applyFill="1" applyBorder="1" applyAlignment="1" applyProtection="1"/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39" fontId="2" fillId="0" borderId="1" xfId="1" applyNumberFormat="1" applyFont="1" applyFill="1" applyBorder="1" applyAlignment="1" applyProtection="1"/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 indent="1"/>
    </xf>
    <xf numFmtId="39" fontId="2" fillId="0" borderId="6" xfId="1" applyNumberFormat="1" applyFont="1" applyFill="1" applyBorder="1" applyAlignment="1" applyProtection="1"/>
    <xf numFmtId="39" fontId="2" fillId="0" borderId="5" xfId="1" applyNumberFormat="1" applyFont="1" applyFill="1" applyBorder="1" applyAlignment="1" applyProtection="1"/>
    <xf numFmtId="0" fontId="5" fillId="0" borderId="0" xfId="0" applyFont="1" applyBorder="1"/>
    <xf numFmtId="0" fontId="2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sqref="A1:D2"/>
    </sheetView>
  </sheetViews>
  <sheetFormatPr defaultRowHeight="15"/>
  <cols>
    <col min="1" max="1" width="4.140625" customWidth="1"/>
    <col min="2" max="2" width="17.42578125" customWidth="1"/>
    <col min="3" max="3" width="12" customWidth="1"/>
    <col min="4" max="4" width="17" customWidth="1"/>
  </cols>
  <sheetData>
    <row r="1" spans="1:4">
      <c r="A1" s="21" t="s">
        <v>26</v>
      </c>
      <c r="B1" s="22"/>
      <c r="C1" s="22"/>
      <c r="D1" s="22"/>
    </row>
    <row r="2" spans="1:4">
      <c r="A2" s="22"/>
      <c r="B2" s="22"/>
      <c r="C2" s="22"/>
      <c r="D2" s="22"/>
    </row>
    <row r="3" spans="1:4" ht="15.75" thickBot="1"/>
    <row r="4" spans="1:4">
      <c r="A4" s="1"/>
      <c r="B4" s="1"/>
      <c r="C4" s="1"/>
      <c r="D4" s="1"/>
    </row>
    <row r="5" spans="1:4" ht="16.5">
      <c r="A5" s="2" t="s">
        <v>0</v>
      </c>
      <c r="B5" s="3" t="s">
        <v>1</v>
      </c>
      <c r="C5" s="4" t="s">
        <v>2</v>
      </c>
      <c r="D5" s="4" t="s">
        <v>3</v>
      </c>
    </row>
    <row r="6" spans="1:4">
      <c r="A6" s="4"/>
      <c r="B6" s="4"/>
      <c r="C6" s="4"/>
      <c r="D6" s="4"/>
    </row>
    <row r="7" spans="1:4">
      <c r="A7" s="20">
        <v>1</v>
      </c>
      <c r="B7" s="20"/>
      <c r="C7" s="5">
        <v>2</v>
      </c>
      <c r="D7" s="5">
        <v>3</v>
      </c>
    </row>
    <row r="8" spans="1:4">
      <c r="A8" s="2"/>
      <c r="B8" s="2"/>
      <c r="C8" s="2"/>
      <c r="D8" s="2"/>
    </row>
    <row r="9" spans="1:4">
      <c r="A9" s="4">
        <v>1</v>
      </c>
      <c r="B9" s="6" t="s">
        <v>4</v>
      </c>
      <c r="C9" s="7">
        <v>3.46</v>
      </c>
      <c r="D9" s="7">
        <f>+SUM(C9/C29)*100</f>
        <v>5.6205328135152692</v>
      </c>
    </row>
    <row r="10" spans="1:4">
      <c r="A10" s="4">
        <v>2</v>
      </c>
      <c r="B10" s="6" t="s">
        <v>5</v>
      </c>
      <c r="C10" s="7">
        <v>2.33</v>
      </c>
      <c r="D10" s="7">
        <f>+SUM(C10/C29)*100</f>
        <v>3.7849252761533463</v>
      </c>
    </row>
    <row r="11" spans="1:4">
      <c r="A11" s="4">
        <v>3</v>
      </c>
      <c r="B11" s="6" t="s">
        <v>6</v>
      </c>
      <c r="C11" s="7">
        <v>2.52</v>
      </c>
      <c r="D11" s="7">
        <f>+SUM(C11/C29)*100</f>
        <v>4.0935672514619883</v>
      </c>
    </row>
    <row r="12" spans="1:4">
      <c r="A12" s="4">
        <v>4</v>
      </c>
      <c r="B12" s="6" t="s">
        <v>7</v>
      </c>
      <c r="C12" s="7">
        <v>4.7699999999999996</v>
      </c>
      <c r="D12" s="7">
        <f>+SUM(C12/C29)*100</f>
        <v>7.7485380116959064</v>
      </c>
    </row>
    <row r="13" spans="1:4">
      <c r="A13" s="4">
        <v>5</v>
      </c>
      <c r="B13" s="6" t="s">
        <v>8</v>
      </c>
      <c r="C13" s="7">
        <v>3.37</v>
      </c>
      <c r="D13" s="7">
        <f>+SUM(C13/C29)*100</f>
        <v>5.4743339831059128</v>
      </c>
    </row>
    <row r="14" spans="1:4">
      <c r="A14" s="4">
        <v>6</v>
      </c>
      <c r="B14" s="6" t="s">
        <v>9</v>
      </c>
      <c r="C14" s="7">
        <v>2.52</v>
      </c>
      <c r="D14" s="7">
        <f>+SUM(C14/C29)*100</f>
        <v>4.0935672514619883</v>
      </c>
    </row>
    <row r="15" spans="1:4">
      <c r="A15" s="4">
        <v>7</v>
      </c>
      <c r="B15" s="6" t="s">
        <v>10</v>
      </c>
      <c r="C15" s="7">
        <v>0.87</v>
      </c>
      <c r="D15" s="7">
        <f>(C15/C29)*100</f>
        <v>1.4132553606237817</v>
      </c>
    </row>
    <row r="16" spans="1:4">
      <c r="A16" s="4">
        <v>8</v>
      </c>
      <c r="B16" s="6" t="s">
        <v>11</v>
      </c>
      <c r="C16" s="7">
        <v>2.12</v>
      </c>
      <c r="D16" s="7">
        <f>+SUM(C16/C29)*100</f>
        <v>3.4437946718648469</v>
      </c>
    </row>
    <row r="17" spans="1:4">
      <c r="A17" s="4">
        <v>9</v>
      </c>
      <c r="B17" s="6" t="s">
        <v>12</v>
      </c>
      <c r="C17" s="7">
        <v>5.43</v>
      </c>
      <c r="D17" s="7">
        <f>+SUM(C17/C29)*100</f>
        <v>8.8206627680311893</v>
      </c>
    </row>
    <row r="18" spans="1:4">
      <c r="A18" s="4">
        <v>10</v>
      </c>
      <c r="B18" s="6" t="s">
        <v>13</v>
      </c>
      <c r="C18" s="7">
        <v>2.1800000000000002</v>
      </c>
      <c r="D18" s="7">
        <f>+SUM(C18/C29)*100</f>
        <v>3.5412605588044181</v>
      </c>
    </row>
    <row r="19" spans="1:4">
      <c r="A19" s="4">
        <v>11</v>
      </c>
      <c r="B19" s="6" t="s">
        <v>14</v>
      </c>
      <c r="C19" s="7">
        <v>2.39</v>
      </c>
      <c r="D19" s="7">
        <f>(C19/C29)*100</f>
        <v>3.8823911630929171</v>
      </c>
    </row>
    <row r="20" spans="1:4">
      <c r="A20" s="4">
        <v>12</v>
      </c>
      <c r="B20" s="6" t="s">
        <v>15</v>
      </c>
      <c r="C20" s="7">
        <v>3.3</v>
      </c>
      <c r="D20" s="7">
        <f>(C20/C29)*100</f>
        <v>5.3606237816764128</v>
      </c>
    </row>
    <row r="21" spans="1:4">
      <c r="A21" s="4">
        <v>13</v>
      </c>
      <c r="B21" s="6" t="s">
        <v>16</v>
      </c>
      <c r="C21" s="7">
        <v>3.54</v>
      </c>
      <c r="D21" s="7">
        <f>(C21/C29)*100</f>
        <v>5.7504873294346979</v>
      </c>
    </row>
    <row r="22" spans="1:4">
      <c r="A22" s="4">
        <v>14</v>
      </c>
      <c r="B22" s="6" t="s">
        <v>17</v>
      </c>
      <c r="C22" s="7">
        <v>1.84</v>
      </c>
      <c r="D22" s="7">
        <f>(C22/C29)*100</f>
        <v>2.9889538661468489</v>
      </c>
    </row>
    <row r="23" spans="1:4">
      <c r="A23" s="4">
        <v>15</v>
      </c>
      <c r="B23" s="6" t="s">
        <v>18</v>
      </c>
      <c r="C23" s="7">
        <v>6.28</v>
      </c>
      <c r="D23" s="7">
        <f>(C23/C29)*100</f>
        <v>10.201429499675113</v>
      </c>
    </row>
    <row r="24" spans="1:4">
      <c r="A24" s="4">
        <v>16</v>
      </c>
      <c r="B24" s="6" t="s">
        <v>19</v>
      </c>
      <c r="C24" s="7">
        <v>4.1399999999999997</v>
      </c>
      <c r="D24" s="7">
        <f>(C24/C29)*100</f>
        <v>6.7251461988304087</v>
      </c>
    </row>
    <row r="25" spans="1:4">
      <c r="A25" s="4">
        <v>17</v>
      </c>
      <c r="B25" s="6" t="s">
        <v>20</v>
      </c>
      <c r="C25" s="7">
        <v>2.71</v>
      </c>
      <c r="D25" s="7">
        <f>(C25/C29)*100</f>
        <v>4.4022092267706299</v>
      </c>
    </row>
    <row r="26" spans="1:4">
      <c r="A26" s="4">
        <v>18</v>
      </c>
      <c r="B26" s="6" t="s">
        <v>21</v>
      </c>
      <c r="C26" s="7">
        <v>4.37</v>
      </c>
      <c r="D26" s="7">
        <f>(C26/C29)*100</f>
        <v>7.098765432098765</v>
      </c>
    </row>
    <row r="27" spans="1:4">
      <c r="A27" s="4">
        <v>19</v>
      </c>
      <c r="B27" s="6" t="s">
        <v>22</v>
      </c>
      <c r="C27" s="7">
        <v>3.42</v>
      </c>
      <c r="D27" s="7">
        <f>(C27/C29)*100</f>
        <v>5.5555555555555554</v>
      </c>
    </row>
    <row r="28" spans="1:4" ht="15.75" thickBot="1">
      <c r="A28" s="2"/>
      <c r="B28" s="4"/>
      <c r="C28" s="7"/>
      <c r="D28" s="7"/>
    </row>
    <row r="29" spans="1:4" ht="15.75" thickBot="1">
      <c r="A29" s="8"/>
      <c r="B29" s="9" t="s">
        <v>23</v>
      </c>
      <c r="C29" s="10">
        <f>SUM(C9:C28)</f>
        <v>61.56</v>
      </c>
      <c r="D29" s="10">
        <f>SUM(D9:D28)</f>
        <v>99.999999999999986</v>
      </c>
    </row>
    <row r="30" spans="1:4">
      <c r="A30" s="11"/>
      <c r="B30" s="12" t="s">
        <v>24</v>
      </c>
      <c r="C30" s="13">
        <v>61.56</v>
      </c>
      <c r="D30" s="13">
        <v>99.999999999999986</v>
      </c>
    </row>
    <row r="31" spans="1:4">
      <c r="A31" s="14"/>
      <c r="B31" s="12">
        <v>2016</v>
      </c>
      <c r="C31" s="7">
        <v>61.56</v>
      </c>
      <c r="D31" s="7">
        <v>100</v>
      </c>
    </row>
    <row r="32" spans="1:4">
      <c r="A32" s="14"/>
      <c r="B32" s="12">
        <v>2015</v>
      </c>
      <c r="C32" s="7">
        <v>61.56</v>
      </c>
      <c r="D32" s="7">
        <v>99.995403238998875</v>
      </c>
    </row>
    <row r="33" spans="1:4" ht="15.75" thickBot="1">
      <c r="A33" s="15"/>
      <c r="B33" s="16">
        <v>2014</v>
      </c>
      <c r="C33" s="17">
        <v>61.56</v>
      </c>
      <c r="D33" s="18">
        <v>100</v>
      </c>
    </row>
    <row r="34" spans="1:4">
      <c r="A34" s="19" t="s">
        <v>25</v>
      </c>
      <c r="B34" s="19"/>
      <c r="C34" s="2"/>
      <c r="D34" s="2"/>
    </row>
  </sheetData>
  <mergeCells count="2">
    <mergeCell ref="A7:B7"/>
    <mergeCell ref="A1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2019-10-29T02:42:57Z</dcterms:created>
  <dcterms:modified xsi:type="dcterms:W3CDTF">2019-10-29T04:23:42Z</dcterms:modified>
</cp:coreProperties>
</file>