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20835" windowHeight="56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U35" i="1" l="1"/>
  <c r="N35" i="1"/>
  <c r="H35" i="1"/>
  <c r="E35" i="1"/>
  <c r="U34" i="1"/>
  <c r="N34" i="1"/>
  <c r="H34" i="1"/>
  <c r="E34" i="1"/>
  <c r="U33" i="1"/>
  <c r="N33" i="1"/>
  <c r="H33" i="1"/>
  <c r="E33" i="1"/>
  <c r="U32" i="1"/>
  <c r="N32" i="1"/>
  <c r="H32" i="1"/>
  <c r="E32" i="1"/>
  <c r="U31" i="1"/>
  <c r="N31" i="1"/>
  <c r="H31" i="1"/>
  <c r="E31" i="1"/>
  <c r="U30" i="1"/>
  <c r="N30" i="1"/>
  <c r="H30" i="1"/>
  <c r="E30" i="1"/>
  <c r="U29" i="1"/>
  <c r="N29" i="1"/>
  <c r="H29" i="1"/>
  <c r="E29" i="1"/>
  <c r="U28" i="1"/>
  <c r="N28" i="1"/>
  <c r="H28" i="1"/>
  <c r="E28" i="1"/>
  <c r="U27" i="1"/>
  <c r="N27" i="1"/>
  <c r="H27" i="1"/>
  <c r="E27" i="1"/>
  <c r="U26" i="1"/>
  <c r="N26" i="1"/>
  <c r="H26" i="1"/>
  <c r="E26" i="1"/>
  <c r="U25" i="1"/>
  <c r="N25" i="1"/>
  <c r="H25" i="1"/>
  <c r="E25" i="1"/>
  <c r="U24" i="1"/>
  <c r="N24" i="1"/>
  <c r="H24" i="1"/>
  <c r="E24" i="1"/>
  <c r="U23" i="1"/>
  <c r="N23" i="1"/>
  <c r="H23" i="1"/>
  <c r="E23" i="1"/>
  <c r="U22" i="1"/>
  <c r="N22" i="1"/>
  <c r="H22" i="1"/>
  <c r="E22" i="1"/>
  <c r="U21" i="1"/>
  <c r="N21" i="1"/>
  <c r="H21" i="1"/>
  <c r="E21" i="1"/>
  <c r="U20" i="1"/>
  <c r="N20" i="1"/>
  <c r="H20" i="1"/>
  <c r="E20" i="1"/>
  <c r="U19" i="1"/>
  <c r="N19" i="1"/>
  <c r="H19" i="1"/>
  <c r="E19" i="1"/>
  <c r="U18" i="1"/>
  <c r="N18" i="1"/>
  <c r="H18" i="1"/>
  <c r="E18" i="1"/>
  <c r="U17" i="1"/>
  <c r="N17" i="1"/>
  <c r="H17" i="1"/>
  <c r="E17" i="1"/>
  <c r="U16" i="1"/>
  <c r="N16" i="1"/>
  <c r="H16" i="1"/>
  <c r="E16" i="1"/>
  <c r="U15" i="1"/>
  <c r="N15" i="1"/>
  <c r="H15" i="1"/>
  <c r="E15" i="1"/>
  <c r="U14" i="1"/>
  <c r="N14" i="1"/>
  <c r="H14" i="1"/>
  <c r="E14" i="1"/>
  <c r="U13" i="1"/>
  <c r="N13" i="1"/>
  <c r="H13" i="1"/>
  <c r="E13" i="1"/>
  <c r="U12" i="1"/>
  <c r="N12" i="1"/>
  <c r="H12" i="1"/>
  <c r="E12" i="1"/>
  <c r="U11" i="1"/>
  <c r="N11" i="1"/>
  <c r="H11" i="1"/>
  <c r="E11" i="1"/>
  <c r="U10" i="1"/>
  <c r="N10" i="1"/>
  <c r="H10" i="1"/>
  <c r="E10" i="1"/>
  <c r="U9" i="1"/>
  <c r="N9" i="1"/>
  <c r="H9" i="1"/>
  <c r="E9" i="1"/>
  <c r="U8" i="1"/>
  <c r="N8" i="1"/>
  <c r="H8" i="1"/>
  <c r="E8" i="1"/>
  <c r="U7" i="1"/>
  <c r="N7" i="1"/>
  <c r="H7" i="1"/>
  <c r="E7" i="1"/>
  <c r="U6" i="1"/>
  <c r="N6" i="1"/>
  <c r="H6" i="1"/>
  <c r="E6" i="1"/>
</calcChain>
</file>

<file path=xl/sharedStrings.xml><?xml version="1.0" encoding="utf-8"?>
<sst xmlns="http://schemas.openxmlformats.org/spreadsheetml/2006/main" count="28" uniqueCount="22">
  <si>
    <t>TAHUN 2020</t>
  </si>
  <si>
    <t>Bulan</t>
  </si>
  <si>
    <t>Tanggal</t>
  </si>
  <si>
    <t>OTG</t>
  </si>
  <si>
    <t>Selesai pemantauan</t>
  </si>
  <si>
    <t>TOTAL</t>
  </si>
  <si>
    <t>KONTAK ERAT</t>
  </si>
  <si>
    <t>KASUS SUSPEK</t>
  </si>
  <si>
    <t>KASUS KONFIRMASI</t>
  </si>
  <si>
    <t>DLM PEMANTAUAN</t>
  </si>
  <si>
    <t>SELESAI PEMANTAUAN</t>
  </si>
  <si>
    <t>Pengawasan</t>
  </si>
  <si>
    <t xml:space="preserve"> </t>
  </si>
  <si>
    <t>Selesai</t>
  </si>
  <si>
    <t>Negatif</t>
  </si>
  <si>
    <t>Dirawat RS</t>
  </si>
  <si>
    <t>Dirawat Luar RS</t>
  </si>
  <si>
    <t>Karantina</t>
  </si>
  <si>
    <t>Meninggal</t>
  </si>
  <si>
    <t>Sembuh</t>
  </si>
  <si>
    <t>NOPEMBER</t>
  </si>
  <si>
    <t xml:space="preserve">REKAPITULASI DATA COVID 19 DI KABUPATEN DEMAK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</si>
</sst>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Rp&quot;* #,##0_-;\-&quot;Rp&quot;* #,##0_-;_-&quot;Rp&quot;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2" fontId="2" fillId="0" borderId="2" xfId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readingOrder="1"/>
    </xf>
    <xf numFmtId="0" fontId="5" fillId="2" borderId="2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center" readingOrder="1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readingOrder="1"/>
    </xf>
    <xf numFmtId="0" fontId="5" fillId="2" borderId="10" xfId="0" applyFont="1" applyFill="1" applyBorder="1" applyAlignment="1">
      <alignment horizontal="center" readingOrder="1"/>
    </xf>
    <xf numFmtId="0" fontId="4" fillId="2" borderId="10" xfId="0" applyFont="1" applyFill="1" applyBorder="1" applyAlignment="1">
      <alignment horizontal="center" readingOrder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readingOrder="1"/>
    </xf>
    <xf numFmtId="0" fontId="0" fillId="0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readingOrder="1"/>
    </xf>
    <xf numFmtId="0" fontId="5" fillId="2" borderId="13" xfId="0" applyFont="1" applyFill="1" applyBorder="1" applyAlignment="1">
      <alignment horizontal="center" readingOrder="1"/>
    </xf>
    <xf numFmtId="0" fontId="4" fillId="2" borderId="13" xfId="0" applyFont="1" applyFill="1" applyBorder="1" applyAlignment="1">
      <alignment horizontal="center" readingOrder="1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5" sqref="S5"/>
    </sheetView>
  </sheetViews>
  <sheetFormatPr defaultRowHeight="15" x14ac:dyDescent="0.25"/>
  <cols>
    <col min="1" max="1" width="11.28515625" customWidth="1"/>
    <col min="2" max="2" width="9.140625" customWidth="1"/>
    <col min="3" max="5" width="9.140625" hidden="1" customWidth="1"/>
    <col min="10" max="11" width="9.140625" hidden="1" customWidth="1"/>
    <col min="15" max="15" width="10.5703125" customWidth="1"/>
    <col min="18" max="18" width="9.140625" customWidth="1"/>
    <col min="19" max="19" width="9.140625" hidden="1" customWidth="1"/>
  </cols>
  <sheetData>
    <row r="1" spans="1:21" ht="18.75" x14ac:dyDescent="0.3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/>
    <row r="4" spans="1:21" x14ac:dyDescent="0.25">
      <c r="A4" s="2" t="s">
        <v>1</v>
      </c>
      <c r="B4" s="3" t="s">
        <v>2</v>
      </c>
      <c r="C4" s="4" t="s">
        <v>3</v>
      </c>
      <c r="D4" s="5" t="s">
        <v>4</v>
      </c>
      <c r="E4" s="4" t="s">
        <v>5</v>
      </c>
      <c r="F4" s="6" t="s">
        <v>6</v>
      </c>
      <c r="G4" s="6"/>
      <c r="H4" s="4" t="s">
        <v>5</v>
      </c>
      <c r="I4" s="7" t="s">
        <v>7</v>
      </c>
      <c r="J4" s="7"/>
      <c r="K4" s="7"/>
      <c r="L4" s="7"/>
      <c r="M4" s="7"/>
      <c r="N4" s="4" t="s">
        <v>5</v>
      </c>
      <c r="O4" s="6" t="s">
        <v>8</v>
      </c>
      <c r="P4" s="6"/>
      <c r="Q4" s="6"/>
      <c r="R4" s="6"/>
      <c r="S4" s="6"/>
      <c r="T4" s="6"/>
      <c r="U4" s="8" t="s">
        <v>5</v>
      </c>
    </row>
    <row r="5" spans="1:21" ht="15.75" thickBot="1" x14ac:dyDescent="0.3">
      <c r="A5" s="9"/>
      <c r="B5" s="10"/>
      <c r="C5" s="11"/>
      <c r="D5" s="12"/>
      <c r="E5" s="11"/>
      <c r="F5" s="13" t="s">
        <v>9</v>
      </c>
      <c r="G5" s="13" t="s">
        <v>10</v>
      </c>
      <c r="H5" s="11"/>
      <c r="I5" s="14" t="s">
        <v>11</v>
      </c>
      <c r="J5" s="14" t="s">
        <v>12</v>
      </c>
      <c r="K5" s="14" t="s">
        <v>12</v>
      </c>
      <c r="L5" s="14" t="s">
        <v>13</v>
      </c>
      <c r="M5" s="14" t="s">
        <v>14</v>
      </c>
      <c r="N5" s="11"/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12</v>
      </c>
      <c r="T5" s="14" t="s">
        <v>19</v>
      </c>
      <c r="U5" s="15"/>
    </row>
    <row r="6" spans="1:21" x14ac:dyDescent="0.25">
      <c r="A6" s="16" t="s">
        <v>20</v>
      </c>
      <c r="B6" s="17">
        <v>1</v>
      </c>
      <c r="C6" s="17">
        <v>0</v>
      </c>
      <c r="D6" s="17">
        <v>0</v>
      </c>
      <c r="E6" s="18">
        <f t="shared" ref="E6:E35" si="0">+C6+D6</f>
        <v>0</v>
      </c>
      <c r="F6" s="19">
        <v>1057</v>
      </c>
      <c r="G6" s="20">
        <v>9171</v>
      </c>
      <c r="H6" s="19">
        <f>+F6+G6</f>
        <v>10228</v>
      </c>
      <c r="I6" s="20">
        <v>21</v>
      </c>
      <c r="J6" s="20">
        <v>0</v>
      </c>
      <c r="K6" s="20">
        <v>0</v>
      </c>
      <c r="L6" s="20">
        <v>914</v>
      </c>
      <c r="M6" s="21">
        <v>0</v>
      </c>
      <c r="N6" s="20">
        <f>SUM(I6:M6)</f>
        <v>935</v>
      </c>
      <c r="O6" s="20">
        <v>6</v>
      </c>
      <c r="P6" s="20">
        <v>37</v>
      </c>
      <c r="Q6" s="20">
        <v>104</v>
      </c>
      <c r="R6" s="20">
        <v>258</v>
      </c>
      <c r="S6" s="20">
        <v>0</v>
      </c>
      <c r="T6" s="20">
        <v>1473</v>
      </c>
      <c r="U6" s="22">
        <f>SUM(O6:T6)</f>
        <v>1878</v>
      </c>
    </row>
    <row r="7" spans="1:21" x14ac:dyDescent="0.25">
      <c r="A7" s="23" t="s">
        <v>12</v>
      </c>
      <c r="B7" s="24">
        <v>2</v>
      </c>
      <c r="C7" s="24">
        <v>0</v>
      </c>
      <c r="D7" s="24">
        <v>0</v>
      </c>
      <c r="E7" s="25">
        <f t="shared" si="0"/>
        <v>0</v>
      </c>
      <c r="F7" s="26">
        <v>1019</v>
      </c>
      <c r="G7" s="27">
        <v>9249</v>
      </c>
      <c r="H7" s="26">
        <f t="shared" ref="H7:H35" si="1">+F7+G7</f>
        <v>10268</v>
      </c>
      <c r="I7" s="27">
        <v>14</v>
      </c>
      <c r="J7" s="27">
        <v>0</v>
      </c>
      <c r="K7" s="27">
        <v>0</v>
      </c>
      <c r="L7" s="27">
        <v>922</v>
      </c>
      <c r="M7" s="28">
        <v>0</v>
      </c>
      <c r="N7" s="27">
        <f t="shared" ref="N7:N35" si="2">SUM(I7:M7)</f>
        <v>936</v>
      </c>
      <c r="O7" s="27">
        <v>7</v>
      </c>
      <c r="P7" s="27">
        <v>37</v>
      </c>
      <c r="Q7" s="27">
        <v>105</v>
      </c>
      <c r="R7" s="27">
        <v>261</v>
      </c>
      <c r="S7" s="27">
        <v>0</v>
      </c>
      <c r="T7" s="27">
        <v>1477</v>
      </c>
      <c r="U7" s="29">
        <f t="shared" ref="U7:U35" si="3">SUM(O7:T7)</f>
        <v>1887</v>
      </c>
    </row>
    <row r="8" spans="1:21" x14ac:dyDescent="0.25">
      <c r="A8" s="23"/>
      <c r="B8" s="24">
        <v>3</v>
      </c>
      <c r="C8" s="24">
        <v>0</v>
      </c>
      <c r="D8" s="24">
        <v>0</v>
      </c>
      <c r="E8" s="25">
        <f t="shared" si="0"/>
        <v>0</v>
      </c>
      <c r="F8" s="26">
        <v>1047</v>
      </c>
      <c r="G8" s="27">
        <v>9418</v>
      </c>
      <c r="H8" s="26">
        <f t="shared" si="1"/>
        <v>10465</v>
      </c>
      <c r="I8" s="27">
        <v>14</v>
      </c>
      <c r="J8" s="27">
        <v>0</v>
      </c>
      <c r="K8" s="27">
        <v>0</v>
      </c>
      <c r="L8" s="27">
        <v>922</v>
      </c>
      <c r="M8" s="28">
        <v>0</v>
      </c>
      <c r="N8" s="27">
        <f t="shared" si="2"/>
        <v>936</v>
      </c>
      <c r="O8" s="27">
        <v>7</v>
      </c>
      <c r="P8" s="27">
        <v>40</v>
      </c>
      <c r="Q8" s="27">
        <v>107</v>
      </c>
      <c r="R8" s="27">
        <v>261</v>
      </c>
      <c r="S8" s="27">
        <v>0</v>
      </c>
      <c r="T8" s="27">
        <v>1487</v>
      </c>
      <c r="U8" s="29">
        <f t="shared" si="3"/>
        <v>1902</v>
      </c>
    </row>
    <row r="9" spans="1:21" x14ac:dyDescent="0.25">
      <c r="A9" s="23"/>
      <c r="B9" s="24">
        <v>4</v>
      </c>
      <c r="C9" s="24">
        <v>0</v>
      </c>
      <c r="D9" s="24">
        <v>0</v>
      </c>
      <c r="E9" s="25">
        <f t="shared" si="0"/>
        <v>0</v>
      </c>
      <c r="F9" s="26">
        <v>1156</v>
      </c>
      <c r="G9" s="27">
        <v>9498</v>
      </c>
      <c r="H9" s="26">
        <f t="shared" si="1"/>
        <v>10654</v>
      </c>
      <c r="I9" s="27">
        <v>13</v>
      </c>
      <c r="J9" s="27">
        <v>0</v>
      </c>
      <c r="K9" s="27">
        <v>0</v>
      </c>
      <c r="L9" s="27">
        <v>928</v>
      </c>
      <c r="M9" s="28">
        <v>0</v>
      </c>
      <c r="N9" s="27">
        <f t="shared" si="2"/>
        <v>941</v>
      </c>
      <c r="O9" s="27">
        <v>7</v>
      </c>
      <c r="P9" s="27">
        <v>42</v>
      </c>
      <c r="Q9" s="27">
        <v>100</v>
      </c>
      <c r="R9" s="27">
        <v>262</v>
      </c>
      <c r="S9" s="27">
        <v>0</v>
      </c>
      <c r="T9" s="27">
        <v>1507</v>
      </c>
      <c r="U9" s="29">
        <f t="shared" si="3"/>
        <v>1918</v>
      </c>
    </row>
    <row r="10" spans="1:21" x14ac:dyDescent="0.25">
      <c r="A10" s="23"/>
      <c r="B10" s="24">
        <v>5</v>
      </c>
      <c r="C10" s="24">
        <v>0</v>
      </c>
      <c r="D10" s="24">
        <v>0</v>
      </c>
      <c r="E10" s="25">
        <f t="shared" si="0"/>
        <v>0</v>
      </c>
      <c r="F10" s="26">
        <v>1116</v>
      </c>
      <c r="G10" s="27">
        <v>9552</v>
      </c>
      <c r="H10" s="26">
        <f t="shared" si="1"/>
        <v>10668</v>
      </c>
      <c r="I10" s="27">
        <v>10</v>
      </c>
      <c r="J10" s="27">
        <v>0</v>
      </c>
      <c r="K10" s="27">
        <v>0</v>
      </c>
      <c r="L10" s="27">
        <v>931</v>
      </c>
      <c r="M10" s="28">
        <v>0</v>
      </c>
      <c r="N10" s="27">
        <f t="shared" si="2"/>
        <v>941</v>
      </c>
      <c r="O10" s="27">
        <v>4</v>
      </c>
      <c r="P10" s="27">
        <v>39</v>
      </c>
      <c r="Q10" s="27">
        <v>98</v>
      </c>
      <c r="R10" s="27">
        <v>262</v>
      </c>
      <c r="S10" s="27">
        <v>0</v>
      </c>
      <c r="T10" s="27">
        <v>1519</v>
      </c>
      <c r="U10" s="29">
        <f t="shared" si="3"/>
        <v>1922</v>
      </c>
    </row>
    <row r="11" spans="1:21" x14ac:dyDescent="0.25">
      <c r="A11" s="23"/>
      <c r="B11" s="24">
        <v>6</v>
      </c>
      <c r="C11" s="24">
        <v>0</v>
      </c>
      <c r="D11" s="24">
        <v>0</v>
      </c>
      <c r="E11" s="25">
        <f t="shared" si="0"/>
        <v>0</v>
      </c>
      <c r="F11" s="26">
        <v>1212</v>
      </c>
      <c r="G11" s="27">
        <v>9589</v>
      </c>
      <c r="H11" s="26">
        <f t="shared" si="1"/>
        <v>10801</v>
      </c>
      <c r="I11" s="27">
        <v>10</v>
      </c>
      <c r="J11" s="27">
        <v>0</v>
      </c>
      <c r="K11" s="27">
        <v>0</v>
      </c>
      <c r="L11" s="27">
        <v>931</v>
      </c>
      <c r="M11" s="28">
        <v>0</v>
      </c>
      <c r="N11" s="27">
        <f t="shared" si="2"/>
        <v>941</v>
      </c>
      <c r="O11" s="27">
        <v>4</v>
      </c>
      <c r="P11" s="27">
        <v>37</v>
      </c>
      <c r="Q11" s="27">
        <v>90</v>
      </c>
      <c r="R11" s="27">
        <v>263</v>
      </c>
      <c r="S11" s="27">
        <v>0</v>
      </c>
      <c r="T11" s="27">
        <v>1532</v>
      </c>
      <c r="U11" s="29">
        <f t="shared" si="3"/>
        <v>1926</v>
      </c>
    </row>
    <row r="12" spans="1:21" x14ac:dyDescent="0.25">
      <c r="A12" s="23"/>
      <c r="B12" s="24">
        <v>7</v>
      </c>
      <c r="C12" s="24">
        <v>0</v>
      </c>
      <c r="D12" s="24">
        <v>0</v>
      </c>
      <c r="E12" s="25">
        <f t="shared" si="0"/>
        <v>0</v>
      </c>
      <c r="F12" s="26">
        <v>1236</v>
      </c>
      <c r="G12" s="27">
        <v>9618</v>
      </c>
      <c r="H12" s="26">
        <f t="shared" si="1"/>
        <v>10854</v>
      </c>
      <c r="I12" s="27">
        <v>15</v>
      </c>
      <c r="J12" s="27">
        <v>0</v>
      </c>
      <c r="K12" s="27">
        <v>0</v>
      </c>
      <c r="L12" s="27">
        <v>935</v>
      </c>
      <c r="M12" s="28">
        <v>0</v>
      </c>
      <c r="N12" s="27">
        <f t="shared" si="2"/>
        <v>950</v>
      </c>
      <c r="O12" s="27">
        <v>4</v>
      </c>
      <c r="P12" s="27">
        <v>36</v>
      </c>
      <c r="Q12" s="27">
        <v>80</v>
      </c>
      <c r="R12" s="27">
        <v>264</v>
      </c>
      <c r="S12" s="27">
        <v>0</v>
      </c>
      <c r="T12" s="27">
        <v>1550</v>
      </c>
      <c r="U12" s="29">
        <f t="shared" si="3"/>
        <v>1934</v>
      </c>
    </row>
    <row r="13" spans="1:21" x14ac:dyDescent="0.25">
      <c r="A13" s="23"/>
      <c r="B13" s="24">
        <v>8</v>
      </c>
      <c r="C13" s="24">
        <v>0</v>
      </c>
      <c r="D13" s="24">
        <v>0</v>
      </c>
      <c r="E13" s="25">
        <f t="shared" si="0"/>
        <v>0</v>
      </c>
      <c r="F13" s="26">
        <v>1235</v>
      </c>
      <c r="G13" s="27">
        <v>9619</v>
      </c>
      <c r="H13" s="26">
        <f t="shared" si="1"/>
        <v>10854</v>
      </c>
      <c r="I13" s="27">
        <v>15</v>
      </c>
      <c r="J13" s="27">
        <v>0</v>
      </c>
      <c r="K13" s="27">
        <v>0</v>
      </c>
      <c r="L13" s="27">
        <v>935</v>
      </c>
      <c r="M13" s="28">
        <v>0</v>
      </c>
      <c r="N13" s="27">
        <f t="shared" si="2"/>
        <v>950</v>
      </c>
      <c r="O13" s="27">
        <v>4</v>
      </c>
      <c r="P13" s="27">
        <v>33</v>
      </c>
      <c r="Q13" s="27">
        <v>69</v>
      </c>
      <c r="R13" s="27">
        <v>264</v>
      </c>
      <c r="S13" s="27">
        <v>0</v>
      </c>
      <c r="T13" s="27">
        <v>1564</v>
      </c>
      <c r="U13" s="29">
        <f t="shared" si="3"/>
        <v>1934</v>
      </c>
    </row>
    <row r="14" spans="1:21" x14ac:dyDescent="0.25">
      <c r="A14" s="23"/>
      <c r="B14" s="24">
        <v>9</v>
      </c>
      <c r="C14" s="24">
        <v>0</v>
      </c>
      <c r="D14" s="24">
        <v>0</v>
      </c>
      <c r="E14" s="25">
        <f t="shared" si="0"/>
        <v>0</v>
      </c>
      <c r="F14" s="26">
        <v>1073</v>
      </c>
      <c r="G14" s="27">
        <v>9810</v>
      </c>
      <c r="H14" s="26">
        <f t="shared" si="1"/>
        <v>10883</v>
      </c>
      <c r="I14" s="27">
        <v>21</v>
      </c>
      <c r="J14" s="27">
        <v>0</v>
      </c>
      <c r="K14" s="27">
        <v>0</v>
      </c>
      <c r="L14" s="27">
        <v>935</v>
      </c>
      <c r="M14" s="28">
        <v>0</v>
      </c>
      <c r="N14" s="27">
        <f t="shared" si="2"/>
        <v>956</v>
      </c>
      <c r="O14" s="27">
        <v>5</v>
      </c>
      <c r="P14" s="27">
        <v>30</v>
      </c>
      <c r="Q14" s="27">
        <v>62</v>
      </c>
      <c r="R14" s="27">
        <v>266</v>
      </c>
      <c r="S14" s="27">
        <v>0</v>
      </c>
      <c r="T14" s="27">
        <v>1578</v>
      </c>
      <c r="U14" s="29">
        <f t="shared" si="3"/>
        <v>1941</v>
      </c>
    </row>
    <row r="15" spans="1:21" x14ac:dyDescent="0.25">
      <c r="A15" s="23"/>
      <c r="B15" s="24">
        <v>10</v>
      </c>
      <c r="C15" s="24">
        <v>0</v>
      </c>
      <c r="D15" s="24">
        <v>0</v>
      </c>
      <c r="E15" s="25">
        <f t="shared" si="0"/>
        <v>0</v>
      </c>
      <c r="F15" s="26">
        <v>1108</v>
      </c>
      <c r="G15" s="27">
        <v>9856</v>
      </c>
      <c r="H15" s="26">
        <f t="shared" si="1"/>
        <v>10964</v>
      </c>
      <c r="I15" s="27">
        <v>16</v>
      </c>
      <c r="J15" s="27">
        <v>0</v>
      </c>
      <c r="K15" s="27">
        <v>0</v>
      </c>
      <c r="L15" s="27">
        <v>946</v>
      </c>
      <c r="M15" s="28">
        <v>0</v>
      </c>
      <c r="N15" s="27">
        <f t="shared" si="2"/>
        <v>962</v>
      </c>
      <c r="O15" s="27">
        <v>5</v>
      </c>
      <c r="P15" s="27">
        <v>35</v>
      </c>
      <c r="Q15" s="27">
        <v>58</v>
      </c>
      <c r="R15" s="27">
        <v>268</v>
      </c>
      <c r="S15" s="27">
        <v>0</v>
      </c>
      <c r="T15" s="27">
        <v>1592</v>
      </c>
      <c r="U15" s="29">
        <f t="shared" si="3"/>
        <v>1958</v>
      </c>
    </row>
    <row r="16" spans="1:21" x14ac:dyDescent="0.25">
      <c r="A16" s="23"/>
      <c r="B16" s="24">
        <v>11</v>
      </c>
      <c r="C16" s="24">
        <v>0</v>
      </c>
      <c r="D16" s="24">
        <v>0</v>
      </c>
      <c r="E16" s="25">
        <f t="shared" si="0"/>
        <v>0</v>
      </c>
      <c r="F16" s="26">
        <v>1168</v>
      </c>
      <c r="G16" s="27">
        <v>9882</v>
      </c>
      <c r="H16" s="26">
        <f t="shared" si="1"/>
        <v>11050</v>
      </c>
      <c r="I16" s="27">
        <v>23</v>
      </c>
      <c r="J16" s="27">
        <v>0</v>
      </c>
      <c r="K16" s="27">
        <v>0</v>
      </c>
      <c r="L16" s="27">
        <v>946</v>
      </c>
      <c r="M16" s="28">
        <v>0</v>
      </c>
      <c r="N16" s="27">
        <f t="shared" si="2"/>
        <v>969</v>
      </c>
      <c r="O16" s="27">
        <v>5</v>
      </c>
      <c r="P16" s="27">
        <v>36</v>
      </c>
      <c r="Q16" s="27">
        <v>54</v>
      </c>
      <c r="R16" s="27">
        <v>268</v>
      </c>
      <c r="S16" s="27">
        <v>0</v>
      </c>
      <c r="T16" s="27">
        <v>1603</v>
      </c>
      <c r="U16" s="29">
        <f t="shared" si="3"/>
        <v>1966</v>
      </c>
    </row>
    <row r="17" spans="1:23" x14ac:dyDescent="0.25">
      <c r="A17" s="23"/>
      <c r="B17" s="24">
        <v>12</v>
      </c>
      <c r="C17" s="24">
        <v>0</v>
      </c>
      <c r="D17" s="24">
        <v>0</v>
      </c>
      <c r="E17" s="25">
        <f t="shared" si="0"/>
        <v>0</v>
      </c>
      <c r="F17" s="26">
        <v>1073</v>
      </c>
      <c r="G17" s="27">
        <v>10011</v>
      </c>
      <c r="H17" s="26">
        <f t="shared" si="1"/>
        <v>11084</v>
      </c>
      <c r="I17" s="27">
        <v>30</v>
      </c>
      <c r="J17" s="27">
        <v>0</v>
      </c>
      <c r="K17" s="27">
        <v>0</v>
      </c>
      <c r="L17" s="27">
        <v>946</v>
      </c>
      <c r="M17" s="28">
        <v>0</v>
      </c>
      <c r="N17" s="27">
        <f t="shared" si="2"/>
        <v>976</v>
      </c>
      <c r="O17" s="27">
        <v>8</v>
      </c>
      <c r="P17" s="27">
        <v>38</v>
      </c>
      <c r="Q17" s="27">
        <v>55</v>
      </c>
      <c r="R17" s="27">
        <v>268</v>
      </c>
      <c r="S17" s="27">
        <v>0</v>
      </c>
      <c r="T17" s="27">
        <v>1611</v>
      </c>
      <c r="U17" s="29">
        <f t="shared" si="3"/>
        <v>1980</v>
      </c>
    </row>
    <row r="18" spans="1:23" x14ac:dyDescent="0.25">
      <c r="A18" s="23"/>
      <c r="B18" s="24">
        <v>13</v>
      </c>
      <c r="C18" s="24">
        <v>0</v>
      </c>
      <c r="D18" s="24">
        <v>0</v>
      </c>
      <c r="E18" s="25">
        <f t="shared" si="0"/>
        <v>0</v>
      </c>
      <c r="F18" s="26">
        <v>991</v>
      </c>
      <c r="G18" s="27">
        <v>10110</v>
      </c>
      <c r="H18" s="26">
        <f t="shared" si="1"/>
        <v>11101</v>
      </c>
      <c r="I18" s="27">
        <v>33</v>
      </c>
      <c r="J18" s="27">
        <v>0</v>
      </c>
      <c r="K18" s="27">
        <v>0</v>
      </c>
      <c r="L18" s="27">
        <v>948</v>
      </c>
      <c r="M18" s="28">
        <v>0</v>
      </c>
      <c r="N18" s="27">
        <f t="shared" si="2"/>
        <v>981</v>
      </c>
      <c r="O18" s="27">
        <v>6</v>
      </c>
      <c r="P18" s="27">
        <v>42</v>
      </c>
      <c r="Q18" s="27">
        <v>60</v>
      </c>
      <c r="R18" s="27">
        <v>269</v>
      </c>
      <c r="S18" s="27">
        <v>0</v>
      </c>
      <c r="T18" s="27">
        <v>1615</v>
      </c>
      <c r="U18" s="29">
        <f t="shared" si="3"/>
        <v>1992</v>
      </c>
    </row>
    <row r="19" spans="1:23" x14ac:dyDescent="0.25">
      <c r="A19" s="30"/>
      <c r="B19" s="24">
        <v>14</v>
      </c>
      <c r="C19" s="24">
        <v>0</v>
      </c>
      <c r="D19" s="24">
        <v>0</v>
      </c>
      <c r="E19" s="25">
        <f t="shared" si="0"/>
        <v>0</v>
      </c>
      <c r="F19" s="26">
        <v>937</v>
      </c>
      <c r="G19" s="27">
        <v>10209</v>
      </c>
      <c r="H19" s="26">
        <f t="shared" si="1"/>
        <v>11146</v>
      </c>
      <c r="I19" s="27">
        <v>26</v>
      </c>
      <c r="J19" s="27">
        <v>0</v>
      </c>
      <c r="K19" s="27">
        <v>0</v>
      </c>
      <c r="L19" s="27">
        <v>958</v>
      </c>
      <c r="M19" s="28">
        <v>0</v>
      </c>
      <c r="N19" s="27">
        <f t="shared" si="2"/>
        <v>984</v>
      </c>
      <c r="O19" s="27">
        <v>6</v>
      </c>
      <c r="P19" s="27">
        <v>48</v>
      </c>
      <c r="Q19" s="27">
        <v>61</v>
      </c>
      <c r="R19" s="27">
        <v>270</v>
      </c>
      <c r="S19" s="27">
        <v>0</v>
      </c>
      <c r="T19" s="27">
        <v>1616</v>
      </c>
      <c r="U19" s="29">
        <f t="shared" si="3"/>
        <v>2001</v>
      </c>
    </row>
    <row r="20" spans="1:23" x14ac:dyDescent="0.25">
      <c r="A20" s="30"/>
      <c r="B20" s="24">
        <v>15</v>
      </c>
      <c r="C20" s="24">
        <v>0</v>
      </c>
      <c r="D20" s="24">
        <v>0</v>
      </c>
      <c r="E20" s="25">
        <f t="shared" si="0"/>
        <v>0</v>
      </c>
      <c r="F20" s="26">
        <v>924</v>
      </c>
      <c r="G20" s="27">
        <v>10243</v>
      </c>
      <c r="H20" s="26">
        <f t="shared" si="1"/>
        <v>11167</v>
      </c>
      <c r="I20" s="27">
        <v>27</v>
      </c>
      <c r="J20" s="27">
        <v>0</v>
      </c>
      <c r="K20" s="27">
        <v>0</v>
      </c>
      <c r="L20" s="27">
        <v>957</v>
      </c>
      <c r="M20" s="28">
        <v>0</v>
      </c>
      <c r="N20" s="27">
        <f t="shared" si="2"/>
        <v>984</v>
      </c>
      <c r="O20" s="27">
        <v>7</v>
      </c>
      <c r="P20" s="27">
        <v>47</v>
      </c>
      <c r="Q20" s="27">
        <v>65</v>
      </c>
      <c r="R20" s="27">
        <v>270</v>
      </c>
      <c r="S20" s="27">
        <v>0</v>
      </c>
      <c r="T20" s="27">
        <v>1627</v>
      </c>
      <c r="U20" s="29">
        <f t="shared" si="3"/>
        <v>2016</v>
      </c>
    </row>
    <row r="21" spans="1:23" x14ac:dyDescent="0.25">
      <c r="A21" s="30"/>
      <c r="B21" s="24">
        <v>16</v>
      </c>
      <c r="C21" s="24">
        <v>0</v>
      </c>
      <c r="D21" s="24">
        <v>0</v>
      </c>
      <c r="E21" s="25">
        <f t="shared" si="0"/>
        <v>0</v>
      </c>
      <c r="F21" s="26">
        <v>947</v>
      </c>
      <c r="G21" s="27">
        <v>10351</v>
      </c>
      <c r="H21" s="26">
        <f t="shared" si="1"/>
        <v>11298</v>
      </c>
      <c r="I21" s="27">
        <v>20</v>
      </c>
      <c r="J21" s="27">
        <v>0</v>
      </c>
      <c r="K21" s="27">
        <v>0</v>
      </c>
      <c r="L21" s="27">
        <v>968</v>
      </c>
      <c r="M21" s="28">
        <v>0</v>
      </c>
      <c r="N21" s="27">
        <f t="shared" si="2"/>
        <v>988</v>
      </c>
      <c r="O21" s="27">
        <v>10</v>
      </c>
      <c r="P21" s="27">
        <v>44</v>
      </c>
      <c r="Q21" s="27">
        <v>81</v>
      </c>
      <c r="R21" s="27">
        <v>275</v>
      </c>
      <c r="S21" s="27">
        <v>0</v>
      </c>
      <c r="T21" s="27">
        <v>1634</v>
      </c>
      <c r="U21" s="29">
        <f t="shared" si="3"/>
        <v>2044</v>
      </c>
    </row>
    <row r="22" spans="1:23" x14ac:dyDescent="0.25">
      <c r="A22" s="30"/>
      <c r="B22" s="24">
        <v>17</v>
      </c>
      <c r="C22" s="24">
        <v>0</v>
      </c>
      <c r="D22" s="24">
        <v>0</v>
      </c>
      <c r="E22" s="25">
        <f t="shared" si="0"/>
        <v>0</v>
      </c>
      <c r="F22" s="26">
        <v>882</v>
      </c>
      <c r="G22" s="27">
        <v>10468</v>
      </c>
      <c r="H22" s="26">
        <f t="shared" si="1"/>
        <v>11350</v>
      </c>
      <c r="I22" s="27">
        <v>60</v>
      </c>
      <c r="J22" s="27">
        <v>0</v>
      </c>
      <c r="K22" s="27">
        <v>0</v>
      </c>
      <c r="L22" s="27">
        <v>969</v>
      </c>
      <c r="M22" s="28">
        <v>0</v>
      </c>
      <c r="N22" s="27">
        <f t="shared" si="2"/>
        <v>1029</v>
      </c>
      <c r="O22" s="27">
        <v>9</v>
      </c>
      <c r="P22" s="27">
        <v>40</v>
      </c>
      <c r="Q22" s="27">
        <v>99</v>
      </c>
      <c r="R22" s="27">
        <v>278</v>
      </c>
      <c r="S22" s="27">
        <v>0</v>
      </c>
      <c r="T22" s="27">
        <v>1643</v>
      </c>
      <c r="U22" s="29">
        <f t="shared" si="3"/>
        <v>2069</v>
      </c>
    </row>
    <row r="23" spans="1:23" x14ac:dyDescent="0.25">
      <c r="A23" s="30"/>
      <c r="B23" s="24">
        <v>18</v>
      </c>
      <c r="C23" s="24">
        <v>0</v>
      </c>
      <c r="D23" s="24">
        <v>0</v>
      </c>
      <c r="E23" s="25">
        <f t="shared" si="0"/>
        <v>0</v>
      </c>
      <c r="F23" s="26">
        <v>791</v>
      </c>
      <c r="G23" s="27">
        <v>10660</v>
      </c>
      <c r="H23" s="26">
        <f t="shared" si="1"/>
        <v>11451</v>
      </c>
      <c r="I23" s="27">
        <v>68</v>
      </c>
      <c r="J23" s="27">
        <v>0</v>
      </c>
      <c r="K23" s="27">
        <v>0</v>
      </c>
      <c r="L23" s="27">
        <v>991</v>
      </c>
      <c r="M23" s="28">
        <v>0</v>
      </c>
      <c r="N23" s="27">
        <f t="shared" si="2"/>
        <v>1059</v>
      </c>
      <c r="O23" s="27">
        <v>14</v>
      </c>
      <c r="P23" s="27">
        <v>40</v>
      </c>
      <c r="Q23" s="27">
        <v>117</v>
      </c>
      <c r="R23" s="27">
        <v>279</v>
      </c>
      <c r="S23" s="27">
        <v>0</v>
      </c>
      <c r="T23" s="27">
        <v>1649</v>
      </c>
      <c r="U23" s="29">
        <f t="shared" si="3"/>
        <v>2099</v>
      </c>
    </row>
    <row r="24" spans="1:23" x14ac:dyDescent="0.25">
      <c r="A24" s="30"/>
      <c r="B24" s="24">
        <v>19</v>
      </c>
      <c r="C24" s="24">
        <v>0</v>
      </c>
      <c r="D24" s="24">
        <v>0</v>
      </c>
      <c r="E24" s="25">
        <f t="shared" si="0"/>
        <v>0</v>
      </c>
      <c r="F24" s="26">
        <v>891</v>
      </c>
      <c r="G24" s="27">
        <v>10721</v>
      </c>
      <c r="H24" s="26">
        <f t="shared" si="1"/>
        <v>11612</v>
      </c>
      <c r="I24" s="27">
        <v>63</v>
      </c>
      <c r="J24" s="27">
        <v>0</v>
      </c>
      <c r="K24" s="27">
        <v>0</v>
      </c>
      <c r="L24" s="27">
        <v>1009</v>
      </c>
      <c r="M24" s="28">
        <v>0</v>
      </c>
      <c r="N24" s="27">
        <f t="shared" si="2"/>
        <v>1072</v>
      </c>
      <c r="O24" s="27">
        <v>18</v>
      </c>
      <c r="P24" s="27">
        <v>42</v>
      </c>
      <c r="Q24" s="27">
        <v>141</v>
      </c>
      <c r="R24" s="27">
        <v>282</v>
      </c>
      <c r="S24" s="27">
        <v>0</v>
      </c>
      <c r="T24" s="27">
        <v>1656</v>
      </c>
      <c r="U24" s="29">
        <f t="shared" si="3"/>
        <v>2139</v>
      </c>
    </row>
    <row r="25" spans="1:23" x14ac:dyDescent="0.25">
      <c r="A25" s="30"/>
      <c r="B25" s="24">
        <v>20</v>
      </c>
      <c r="C25" s="24">
        <v>0</v>
      </c>
      <c r="D25" s="24">
        <v>0</v>
      </c>
      <c r="E25" s="25">
        <f t="shared" si="0"/>
        <v>0</v>
      </c>
      <c r="F25" s="26">
        <v>1134</v>
      </c>
      <c r="G25" s="27">
        <v>10803</v>
      </c>
      <c r="H25" s="26">
        <f t="shared" si="1"/>
        <v>11937</v>
      </c>
      <c r="I25" s="27">
        <v>69</v>
      </c>
      <c r="J25" s="27">
        <v>0</v>
      </c>
      <c r="K25" s="27">
        <v>0</v>
      </c>
      <c r="L25" s="27">
        <v>1014</v>
      </c>
      <c r="M25" s="28">
        <v>0</v>
      </c>
      <c r="N25" s="27">
        <f t="shared" si="2"/>
        <v>1083</v>
      </c>
      <c r="O25" s="27">
        <v>19</v>
      </c>
      <c r="P25" s="27">
        <v>38</v>
      </c>
      <c r="Q25" s="27">
        <v>165</v>
      </c>
      <c r="R25" s="27">
        <v>284</v>
      </c>
      <c r="S25" s="27">
        <v>0</v>
      </c>
      <c r="T25" s="27">
        <v>1660</v>
      </c>
      <c r="U25" s="29">
        <f t="shared" si="3"/>
        <v>2166</v>
      </c>
    </row>
    <row r="26" spans="1:23" x14ac:dyDescent="0.25">
      <c r="A26" s="30"/>
      <c r="B26" s="24">
        <v>21</v>
      </c>
      <c r="C26" s="24">
        <v>0</v>
      </c>
      <c r="D26" s="24">
        <v>0</v>
      </c>
      <c r="E26" s="25">
        <f t="shared" si="0"/>
        <v>0</v>
      </c>
      <c r="F26" s="26">
        <v>1275</v>
      </c>
      <c r="G26" s="27">
        <v>10854</v>
      </c>
      <c r="H26" s="26">
        <f t="shared" si="1"/>
        <v>12129</v>
      </c>
      <c r="I26" s="27">
        <v>67</v>
      </c>
      <c r="J26" s="27">
        <v>0</v>
      </c>
      <c r="K26" s="27">
        <v>0</v>
      </c>
      <c r="L26" s="27">
        <v>1029</v>
      </c>
      <c r="M26" s="28">
        <v>0</v>
      </c>
      <c r="N26" s="27">
        <f t="shared" si="2"/>
        <v>1096</v>
      </c>
      <c r="O26" s="27">
        <v>19</v>
      </c>
      <c r="P26" s="27">
        <v>43</v>
      </c>
      <c r="Q26" s="27">
        <v>168</v>
      </c>
      <c r="R26" s="27">
        <v>286</v>
      </c>
      <c r="S26" s="27">
        <v>0</v>
      </c>
      <c r="T26" s="27">
        <v>1666</v>
      </c>
      <c r="U26" s="29">
        <f t="shared" si="3"/>
        <v>2182</v>
      </c>
    </row>
    <row r="27" spans="1:23" x14ac:dyDescent="0.25">
      <c r="A27" s="30"/>
      <c r="B27" s="24">
        <v>22</v>
      </c>
      <c r="C27" s="24">
        <v>0</v>
      </c>
      <c r="D27" s="24">
        <v>0</v>
      </c>
      <c r="E27" s="25">
        <f t="shared" si="0"/>
        <v>0</v>
      </c>
      <c r="F27" s="26">
        <v>1347</v>
      </c>
      <c r="G27" s="27">
        <v>1056</v>
      </c>
      <c r="H27" s="26">
        <f t="shared" si="1"/>
        <v>2403</v>
      </c>
      <c r="I27" s="27">
        <v>71</v>
      </c>
      <c r="J27" s="27">
        <v>0</v>
      </c>
      <c r="K27" s="27">
        <v>0</v>
      </c>
      <c r="L27" s="27">
        <v>1029</v>
      </c>
      <c r="M27" s="28">
        <v>0</v>
      </c>
      <c r="N27" s="27">
        <f t="shared" si="2"/>
        <v>1100</v>
      </c>
      <c r="O27" s="27">
        <v>20</v>
      </c>
      <c r="P27" s="27">
        <v>45</v>
      </c>
      <c r="Q27" s="27">
        <v>165</v>
      </c>
      <c r="R27" s="27">
        <v>288</v>
      </c>
      <c r="S27" s="27">
        <v>0</v>
      </c>
      <c r="T27" s="27">
        <v>1668</v>
      </c>
      <c r="U27" s="29">
        <f t="shared" si="3"/>
        <v>2186</v>
      </c>
    </row>
    <row r="28" spans="1:23" x14ac:dyDescent="0.25">
      <c r="A28" s="30"/>
      <c r="B28" s="24">
        <v>23</v>
      </c>
      <c r="C28" s="24">
        <v>0</v>
      </c>
      <c r="D28" s="24">
        <v>0</v>
      </c>
      <c r="E28" s="25">
        <f t="shared" si="0"/>
        <v>0</v>
      </c>
      <c r="F28" s="26">
        <v>1550</v>
      </c>
      <c r="G28" s="27">
        <v>10884</v>
      </c>
      <c r="H28" s="26">
        <f t="shared" si="1"/>
        <v>12434</v>
      </c>
      <c r="I28" s="27">
        <v>77</v>
      </c>
      <c r="J28" s="27">
        <v>0</v>
      </c>
      <c r="K28" s="27">
        <v>0</v>
      </c>
      <c r="L28" s="27">
        <v>1048</v>
      </c>
      <c r="M28" s="28">
        <v>0</v>
      </c>
      <c r="N28" s="27">
        <f t="shared" si="2"/>
        <v>1125</v>
      </c>
      <c r="O28" s="27">
        <v>17</v>
      </c>
      <c r="P28" s="27">
        <v>47</v>
      </c>
      <c r="Q28" s="27">
        <v>157</v>
      </c>
      <c r="R28" s="27">
        <v>288</v>
      </c>
      <c r="S28" s="27">
        <v>0</v>
      </c>
      <c r="T28" s="27">
        <v>1688</v>
      </c>
      <c r="U28" s="29">
        <f t="shared" si="3"/>
        <v>2197</v>
      </c>
    </row>
    <row r="29" spans="1:23" x14ac:dyDescent="0.25">
      <c r="A29" s="30"/>
      <c r="B29" s="24">
        <v>24</v>
      </c>
      <c r="C29" s="24">
        <v>0</v>
      </c>
      <c r="D29" s="24">
        <v>0</v>
      </c>
      <c r="E29" s="25">
        <f t="shared" si="0"/>
        <v>0</v>
      </c>
      <c r="F29" s="26">
        <v>1936</v>
      </c>
      <c r="G29" s="27">
        <v>11027</v>
      </c>
      <c r="H29" s="26">
        <f t="shared" si="1"/>
        <v>12963</v>
      </c>
      <c r="I29" s="27">
        <v>79</v>
      </c>
      <c r="J29" s="27">
        <v>0</v>
      </c>
      <c r="K29" s="27">
        <v>0</v>
      </c>
      <c r="L29" s="27">
        <v>1061</v>
      </c>
      <c r="M29" s="28">
        <v>0</v>
      </c>
      <c r="N29" s="27">
        <f t="shared" si="2"/>
        <v>1140</v>
      </c>
      <c r="O29" s="27">
        <v>17</v>
      </c>
      <c r="P29" s="27">
        <v>49</v>
      </c>
      <c r="Q29" s="27">
        <v>164</v>
      </c>
      <c r="R29" s="27">
        <v>291</v>
      </c>
      <c r="S29" s="27">
        <v>0</v>
      </c>
      <c r="T29" s="27">
        <v>1700</v>
      </c>
      <c r="U29" s="29">
        <f t="shared" si="3"/>
        <v>2221</v>
      </c>
    </row>
    <row r="30" spans="1:23" x14ac:dyDescent="0.25">
      <c r="A30" s="30"/>
      <c r="B30" s="24">
        <v>25</v>
      </c>
      <c r="C30" s="24">
        <v>0</v>
      </c>
      <c r="D30" s="24">
        <v>0</v>
      </c>
      <c r="E30" s="25">
        <f t="shared" si="0"/>
        <v>0</v>
      </c>
      <c r="F30" s="26">
        <v>2093</v>
      </c>
      <c r="G30" s="27">
        <v>11057</v>
      </c>
      <c r="H30" s="26">
        <f t="shared" si="1"/>
        <v>13150</v>
      </c>
      <c r="I30" s="27">
        <v>85</v>
      </c>
      <c r="J30" s="27">
        <v>0</v>
      </c>
      <c r="K30" s="27">
        <v>0</v>
      </c>
      <c r="L30" s="27">
        <v>1070</v>
      </c>
      <c r="M30" s="28">
        <v>0</v>
      </c>
      <c r="N30" s="27">
        <f t="shared" si="2"/>
        <v>1155</v>
      </c>
      <c r="O30" s="27">
        <v>18</v>
      </c>
      <c r="P30" s="27">
        <v>54</v>
      </c>
      <c r="Q30" s="27">
        <v>169</v>
      </c>
      <c r="R30" s="27">
        <v>291</v>
      </c>
      <c r="S30" s="27">
        <v>0</v>
      </c>
      <c r="T30" s="27">
        <v>1709</v>
      </c>
      <c r="U30" s="29">
        <f t="shared" si="3"/>
        <v>2241</v>
      </c>
    </row>
    <row r="31" spans="1:23" x14ac:dyDescent="0.25">
      <c r="A31" s="30"/>
      <c r="B31" s="24">
        <v>26</v>
      </c>
      <c r="C31" s="24">
        <v>0</v>
      </c>
      <c r="D31" s="24">
        <v>0</v>
      </c>
      <c r="E31" s="25">
        <f t="shared" si="0"/>
        <v>0</v>
      </c>
      <c r="F31" s="26">
        <v>2181</v>
      </c>
      <c r="G31" s="27">
        <v>11085</v>
      </c>
      <c r="H31" s="26">
        <f t="shared" si="1"/>
        <v>13266</v>
      </c>
      <c r="I31" s="27">
        <v>75</v>
      </c>
      <c r="J31" s="27">
        <v>0</v>
      </c>
      <c r="K31" s="27">
        <v>0</v>
      </c>
      <c r="L31" s="27">
        <v>1100</v>
      </c>
      <c r="M31" s="28">
        <v>0</v>
      </c>
      <c r="N31" s="27">
        <f t="shared" si="2"/>
        <v>1175</v>
      </c>
      <c r="O31" s="27">
        <v>15</v>
      </c>
      <c r="P31" s="27">
        <v>13</v>
      </c>
      <c r="Q31" s="27">
        <v>178</v>
      </c>
      <c r="R31" s="27">
        <v>292</v>
      </c>
      <c r="S31" s="27">
        <v>0</v>
      </c>
      <c r="T31" s="27">
        <v>1723</v>
      </c>
      <c r="U31" s="29">
        <f t="shared" si="3"/>
        <v>2221</v>
      </c>
      <c r="W31" s="31"/>
    </row>
    <row r="32" spans="1:23" x14ac:dyDescent="0.25">
      <c r="A32" s="30"/>
      <c r="B32" s="24">
        <v>27</v>
      </c>
      <c r="C32" s="24">
        <v>0</v>
      </c>
      <c r="D32" s="24">
        <v>0</v>
      </c>
      <c r="E32" s="25">
        <f t="shared" si="0"/>
        <v>0</v>
      </c>
      <c r="F32" s="26">
        <v>2255</v>
      </c>
      <c r="G32" s="27">
        <v>11099</v>
      </c>
      <c r="H32" s="26">
        <f t="shared" si="1"/>
        <v>13354</v>
      </c>
      <c r="I32" s="27">
        <v>89</v>
      </c>
      <c r="J32" s="27">
        <v>0</v>
      </c>
      <c r="K32" s="27">
        <v>0</v>
      </c>
      <c r="L32" s="27">
        <v>1105</v>
      </c>
      <c r="M32" s="28">
        <v>0</v>
      </c>
      <c r="N32" s="27">
        <f t="shared" si="2"/>
        <v>1194</v>
      </c>
      <c r="O32" s="27">
        <v>13</v>
      </c>
      <c r="P32" s="27">
        <v>53</v>
      </c>
      <c r="Q32" s="27">
        <v>192</v>
      </c>
      <c r="R32" s="27">
        <v>297</v>
      </c>
      <c r="S32" s="27">
        <v>0</v>
      </c>
      <c r="T32" s="27">
        <v>1727</v>
      </c>
      <c r="U32" s="29">
        <f t="shared" si="3"/>
        <v>2282</v>
      </c>
      <c r="W32" s="31"/>
    </row>
    <row r="33" spans="1:21" x14ac:dyDescent="0.25">
      <c r="A33" s="30"/>
      <c r="B33" s="24">
        <v>28</v>
      </c>
      <c r="C33" s="24">
        <v>0</v>
      </c>
      <c r="D33" s="24">
        <v>0</v>
      </c>
      <c r="E33" s="25">
        <f t="shared" si="0"/>
        <v>0</v>
      </c>
      <c r="F33" s="26">
        <v>2432</v>
      </c>
      <c r="G33" s="27">
        <v>11167</v>
      </c>
      <c r="H33" s="26">
        <f t="shared" si="1"/>
        <v>13599</v>
      </c>
      <c r="I33" s="27">
        <v>85</v>
      </c>
      <c r="J33" s="27">
        <v>0</v>
      </c>
      <c r="K33" s="27">
        <v>0</v>
      </c>
      <c r="L33" s="27">
        <v>1126</v>
      </c>
      <c r="M33" s="28">
        <v>0</v>
      </c>
      <c r="N33" s="27">
        <f t="shared" si="2"/>
        <v>1211</v>
      </c>
      <c r="O33" s="27">
        <v>13</v>
      </c>
      <c r="P33" s="27">
        <v>57</v>
      </c>
      <c r="Q33" s="27">
        <v>183</v>
      </c>
      <c r="R33" s="27">
        <v>302</v>
      </c>
      <c r="S33" s="27">
        <v>0</v>
      </c>
      <c r="T33" s="27">
        <v>1740</v>
      </c>
      <c r="U33" s="29">
        <f t="shared" si="3"/>
        <v>2295</v>
      </c>
    </row>
    <row r="34" spans="1:21" x14ac:dyDescent="0.25">
      <c r="A34" s="30"/>
      <c r="B34" s="24">
        <v>29</v>
      </c>
      <c r="C34" s="24">
        <v>0</v>
      </c>
      <c r="D34" s="24">
        <v>0</v>
      </c>
      <c r="E34" s="25">
        <f t="shared" si="0"/>
        <v>0</v>
      </c>
      <c r="F34" s="26">
        <v>2463</v>
      </c>
      <c r="G34" s="27">
        <v>11167</v>
      </c>
      <c r="H34" s="26">
        <f t="shared" si="1"/>
        <v>13630</v>
      </c>
      <c r="I34" s="27">
        <v>88</v>
      </c>
      <c r="J34" s="27">
        <v>0</v>
      </c>
      <c r="K34" s="27">
        <v>0</v>
      </c>
      <c r="L34" s="27">
        <v>1129</v>
      </c>
      <c r="M34" s="28">
        <v>0</v>
      </c>
      <c r="N34" s="27">
        <f t="shared" si="2"/>
        <v>1217</v>
      </c>
      <c r="O34" s="27">
        <v>13</v>
      </c>
      <c r="P34" s="27">
        <v>53</v>
      </c>
      <c r="Q34" s="27">
        <v>172</v>
      </c>
      <c r="R34" s="27">
        <v>306</v>
      </c>
      <c r="S34" s="27">
        <v>0</v>
      </c>
      <c r="T34" s="27">
        <v>1765</v>
      </c>
      <c r="U34" s="29">
        <f t="shared" si="3"/>
        <v>2309</v>
      </c>
    </row>
    <row r="35" spans="1:21" ht="15.75" thickBot="1" x14ac:dyDescent="0.3">
      <c r="A35" s="32"/>
      <c r="B35" s="33">
        <v>30</v>
      </c>
      <c r="C35" s="33">
        <v>0</v>
      </c>
      <c r="D35" s="33">
        <v>0</v>
      </c>
      <c r="E35" s="34">
        <f t="shared" si="0"/>
        <v>0</v>
      </c>
      <c r="F35" s="35">
        <v>2485</v>
      </c>
      <c r="G35" s="36">
        <v>11313</v>
      </c>
      <c r="H35" s="35">
        <f t="shared" si="1"/>
        <v>13798</v>
      </c>
      <c r="I35" s="36">
        <v>89</v>
      </c>
      <c r="J35" s="36">
        <v>0</v>
      </c>
      <c r="K35" s="36">
        <v>0</v>
      </c>
      <c r="L35" s="36">
        <v>1146</v>
      </c>
      <c r="M35" s="37">
        <v>0</v>
      </c>
      <c r="N35" s="36">
        <f t="shared" si="2"/>
        <v>1235</v>
      </c>
      <c r="O35" s="36">
        <v>15</v>
      </c>
      <c r="P35" s="36">
        <v>56</v>
      </c>
      <c r="Q35" s="36">
        <v>176</v>
      </c>
      <c r="R35" s="36">
        <v>307</v>
      </c>
      <c r="S35" s="36">
        <v>0</v>
      </c>
      <c r="T35" s="36">
        <v>1787</v>
      </c>
      <c r="U35" s="38">
        <f t="shared" si="3"/>
        <v>2341</v>
      </c>
    </row>
  </sheetData>
  <mergeCells count="13">
    <mergeCell ref="N4:N5"/>
    <mergeCell ref="O4:T4"/>
    <mergeCell ref="U4:U5"/>
    <mergeCell ref="A1:U1"/>
    <mergeCell ref="A2:U2"/>
    <mergeCell ref="A4:A5"/>
    <mergeCell ref="B4:B5"/>
    <mergeCell ref="C4:C5"/>
    <mergeCell ref="D4:D5"/>
    <mergeCell ref="E4:E5"/>
    <mergeCell ref="F4:G4"/>
    <mergeCell ref="H4:H5"/>
    <mergeCell ref="I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2020-12-01T03:21:25Z</dcterms:created>
  <dcterms:modified xsi:type="dcterms:W3CDTF">2020-12-01T03:24:41Z</dcterms:modified>
</cp:coreProperties>
</file>