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20" yWindow="-120" windowWidth="20730" windowHeight="111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l="1"/>
  <c r="F1002" i="35"/>
  <c r="D1002" i="35" l="1"/>
  <c r="F1003" i="35"/>
  <c r="D1003" i="35" l="1"/>
  <c r="F1004" i="35"/>
  <c r="D1004" i="35" l="1"/>
  <c r="F1005" i="35"/>
  <c r="D1005" i="35" l="1"/>
  <c r="F1006" i="35"/>
  <c r="D1006" i="35" l="1"/>
  <c r="F1007" i="35"/>
  <c r="D1007" i="35" l="1"/>
  <c r="F1008" i="35"/>
  <c r="D1008" i="35" l="1"/>
  <c r="F1009" i="35"/>
  <c r="D1009" i="35" l="1"/>
  <c r="F1010" i="35"/>
  <c r="D1010" i="35" l="1"/>
  <c r="F1011" i="35"/>
  <c r="D1011" i="35" l="1"/>
  <c r="F1012" i="35"/>
  <c r="D1012" i="35" l="1"/>
  <c r="F1013" i="35"/>
  <c r="D1013" i="35" l="1"/>
  <c r="F1014" i="35"/>
  <c r="D1014" i="35" l="1"/>
  <c r="F1015" i="35"/>
  <c r="D1015" i="35" l="1"/>
  <c r="F1016" i="35"/>
  <c r="D1016" i="35" l="1"/>
  <c r="F1017" i="35"/>
  <c r="D1017" i="35" l="1"/>
  <c r="F1018" i="35"/>
  <c r="D1018" i="35" s="1"/>
</calcChain>
</file>

<file path=xl/sharedStrings.xml><?xml version="1.0" encoding="utf-8"?>
<sst xmlns="http://schemas.openxmlformats.org/spreadsheetml/2006/main" count="1139" uniqueCount="569">
  <si>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</si>
  <si>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</si>
  <si>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</si>
  <si>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</si>
  <si>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</si>
  <si>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</si>
  <si>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</si>
  <si>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</si>
  <si>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</si>
  <si>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</si>
  <si>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</si>
  <si>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</si>
  <si>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</si>
  <si>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</si>
  <si>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</si>
  <si>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</si>
  <si>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</si>
  <si>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</si>
  <si>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</si>
  <si>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</si>
  <si>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</si>
  <si>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</si>
  <si>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</si>
  <si>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</si>
  <si>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</si>
  <si>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</si>
  <si>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</si>
  <si>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</si>
  <si>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</si>
  <si>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</si>
  <si>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</si>
  <si>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</si>
  <si>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</si>
  <si>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</si>
  <si>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</si>
  <si>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</si>
  <si>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</si>
  <si>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</si>
  <si>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</si>
  <si>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</si>
  <si>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</si>
  <si>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</si>
  <si>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</si>
  <si>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</si>
  <si>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</si>
  <si>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</si>
  <si>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</si>
  <si>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</si>
  <si>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</si>
  <si>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</si>
  <si>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</si>
  <si>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</si>
  <si>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</si>
  <si>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</si>
  <si>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</si>
  <si>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</si>
  <si>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</si>
  <si>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</si>
  <si>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</si>
  <si>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</si>
  <si>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</si>
  <si>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</si>
  <si>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</si>
  <si>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</si>
  <si>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</si>
  <si>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</si>
  <si>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</si>
  <si>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</si>
  <si>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</si>
  <si>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</si>
  <si>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</si>
  <si>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</si>
  <si>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</si>
  <si>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</si>
  <si>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</si>
  <si>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</si>
  <si>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</si>
  <si>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</si>
  <si>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</si>
  <si>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</si>
  <si>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</si>
  <si>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</si>
  <si>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</si>
  <si>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</si>
  <si>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</si>
  <si>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</si>
  <si>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</si>
  <si>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</si>
  <si>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</si>
  <si>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</si>
  <si>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</si>
  <si>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</si>
  <si>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</si>
  <si>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</si>
  <si>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</si>
  <si>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</si>
  <si>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</si>
  <si>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</si>
  <si>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</si>
  <si>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</si>
  <si>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</si>
  <si>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</si>
  <si>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</si>
  <si>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</si>
  <si>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</si>
  <si>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</si>
  <si>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</si>
  <si>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</si>
  <si>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</si>
  <si>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</si>
  <si>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</si>
  <si>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</si>
  <si>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</si>
  <si>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</si>
  <si>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</si>
  <si>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</si>
  <si>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</si>
  <si>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</si>
  <si>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</si>
  <si>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</si>
  <si>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</si>
  <si>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</si>
  <si>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</si>
  <si>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</si>
  <si>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</si>
  <si>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</si>
  <si>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</si>
  <si>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</si>
  <si>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</si>
  <si>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</si>
  <si>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</si>
  <si>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</si>
  <si>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</si>
  <si>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</si>
  <si>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</si>
  <si>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</si>
  <si>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</si>
  <si>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</si>
  <si>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</si>
  <si>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</si>
  <si>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</si>
  <si>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</si>
  <si>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</si>
  <si>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</si>
  <si>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</si>
  <si>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</si>
  <si>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</si>
  <si>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</si>
  <si>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</si>
  <si>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</si>
  <si>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</si>
  <si>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</si>
  <si>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</si>
  <si>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</si>
  <si>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</si>
  <si>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</si>
  <si>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</si>
  <si>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</si>
  <si>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</si>
  <si>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</si>
  <si>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</si>
  <si>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</si>
  <si>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</si>
  <si>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</si>
  <si>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</si>
  <si>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</si>
  <si>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</si>
  <si>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</si>
  <si>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</si>
  <si>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</si>
  <si>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</si>
  <si>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</si>
  <si>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</si>
  <si>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</si>
  <si>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</si>
  <si>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</si>
  <si>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</si>
  <si>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</si>
  <si>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</si>
  <si>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</si>
  <si>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</si>
  <si>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</si>
  <si>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</si>
  <si>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</si>
  <si>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</si>
  <si>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</si>
  <si>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</si>
  <si>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</si>
  <si>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</si>
  <si>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</si>
  <si>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</si>
  <si>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</si>
  <si>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</si>
  <si>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</si>
  <si>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</si>
  <si>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</si>
  <si>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</si>
  <si>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</si>
  <si>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</si>
  <si>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</si>
  <si>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</si>
  <si>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</si>
  <si>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</si>
  <si>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</si>
  <si>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</si>
  <si>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</si>
  <si>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</si>
  <si>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</si>
  <si>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</si>
  <si>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</si>
  <si>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</si>
  <si>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</si>
  <si>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</si>
  <si>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</si>
  <si>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</si>
  <si>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</si>
  <si>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</si>
  <si>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</si>
  <si>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</si>
  <si>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</si>
  <si>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</si>
  <si>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</si>
  <si>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</si>
  <si>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</si>
  <si>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</si>
  <si>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</si>
  <si>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</si>
  <si>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</si>
  <si>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</si>
  <si>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</si>
  <si>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</si>
  <si>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</si>
  <si>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</si>
  <si>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</si>
  <si>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</si>
  <si>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</si>
  <si>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</si>
  <si>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</si>
  <si>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</si>
  <si>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</si>
  <si>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</si>
  <si>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</si>
  <si>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</si>
  <si>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</si>
  <si>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</si>
  <si>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</si>
  <si>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</si>
  <si>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</si>
  <si>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</si>
  <si>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</si>
  <si>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</si>
  <si>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</si>
  <si>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</si>
  <si>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</si>
  <si>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</si>
  <si>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</si>
  <si>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</si>
  <si>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</si>
  <si>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</si>
  <si>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</si>
  <si>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</si>
  <si>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</si>
  <si>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</si>
  <si>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</si>
  <si>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</si>
  <si>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</si>
  <si>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</si>
  <si>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</si>
  <si>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</si>
  <si>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</si>
  <si>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</si>
  <si>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</si>
  <si>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</si>
  <si>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</si>
  <si>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</si>
  <si>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</si>
  <si>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</si>
  <si>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</si>
  <si>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</si>
  <si>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</si>
  <si>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</si>
  <si>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</si>
  <si>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</si>
  <si>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</si>
  <si>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</si>
  <si>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</si>
  <si>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</si>
  <si>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</si>
  <si>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</si>
  <si>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</si>
  <si>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</si>
  <si>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</si>
  <si>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</si>
  <si>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</si>
  <si>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</si>
  <si>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</si>
  <si>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</si>
  <si>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</si>
  <si>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</si>
  <si>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</si>
  <si>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</si>
  <si>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</si>
  <si>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</si>
  <si>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</si>
  <si>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</si>
  <si>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</si>
  <si>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</si>
  <si>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</si>
  <si>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</si>
  <si>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</si>
  <si>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</si>
  <si>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</si>
  <si>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</si>
  <si>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</si>
  <si>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</si>
  <si>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</si>
  <si>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</si>
  <si>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</si>
  <si>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</si>
  <si>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</si>
  <si>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</si>
  <si>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</si>
  <si>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</si>
  <si>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</si>
  <si>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</si>
  <si>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</si>
  <si>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</si>
  <si>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</si>
  <si>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</si>
  <si>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</si>
  <si>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</si>
  <si>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</si>
  <si>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</si>
  <si>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</si>
  <si>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</si>
  <si>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</si>
  <si>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</si>
  <si>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</si>
  <si>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</si>
  <si>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</si>
  <si>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</si>
  <si>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</si>
  <si>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</si>
  <si>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</si>
  <si>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</si>
  <si>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</si>
  <si>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</si>
  <si>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</si>
  <si>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</si>
  <si>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</si>
  <si>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</si>
  <si>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</si>
  <si>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</si>
  <si>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</si>
  <si>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</si>
  <si>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</si>
  <si>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</si>
  <si>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</si>
  <si>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</si>
  <si>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</si>
  <si>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</si>
  <si>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</si>
  <si>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</si>
  <si>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</si>
  <si>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</si>
  <si>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</si>
  <si>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</si>
  <si>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</si>
  <si>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</si>
  <si>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</si>
  <si>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</si>
  <si>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</si>
  <si>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</si>
  <si>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</si>
  <si>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</si>
  <si>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</si>
  <si>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</si>
  <si>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</si>
  <si>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</si>
  <si>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</si>
  <si>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</si>
  <si>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</si>
  <si>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</si>
  <si>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</si>
  <si>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</si>
  <si>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</si>
  <si>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</si>
  <si>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</si>
  <si>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</si>
  <si>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</si>
  <si>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</si>
  <si>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</si>
  <si>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</si>
  <si>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</si>
  <si>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</si>
  <si>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</si>
  <si>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</si>
  <si>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</si>
  <si>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</si>
  <si>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</si>
  <si>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</si>
  <si>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</si>
  <si>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</si>
  <si>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</si>
  <si>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</si>
  <si>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</si>
  <si>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</si>
  <si>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</si>
  <si>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</si>
  <si>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</si>
  <si>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</si>
  <si>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</si>
  <si>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</si>
  <si>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</si>
  <si>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</si>
  <si>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</si>
  <si>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</si>
  <si>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</si>
  <si>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</si>
  <si>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</si>
  <si>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</si>
  <si>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</si>
  <si>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</si>
  <si>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</si>
  <si>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</si>
  <si>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</si>
  <si>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</si>
  <si>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</si>
  <si>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</si>
  <si>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</si>
  <si>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</si>
  <si>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</si>
  <si>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</si>
  <si>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</si>
  <si>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</si>
  <si>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</si>
  <si>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</si>
  <si>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</si>
  <si>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</si>
  <si>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</si>
  <si>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</si>
  <si>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</si>
  <si>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</si>
  <si>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</si>
  <si>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</si>
  <si>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</si>
  <si>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</si>
  <si>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</si>
  <si>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</si>
  <si>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</si>
  <si>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</si>
  <si>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</si>
  <si>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</si>
  <si>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</si>
  <si>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</si>
  <si>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</si>
  <si>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</si>
  <si>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</si>
  <si>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</si>
  <si>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</si>
  <si>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</si>
  <si>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</si>
  <si>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</si>
  <si>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</si>
  <si>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</si>
  <si>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</si>
  <si>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</si>
  <si>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</si>
  <si>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</si>
  <si>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</si>
  <si>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</si>
  <si>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</si>
  <si>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</si>
  <si>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</si>
  <si>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</si>
  <si>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</si>
  <si>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</si>
  <si>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</si>
  <si>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</si>
  <si>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</si>
  <si>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</si>
  <si>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</si>
  <si>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</si>
  <si>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</si>
  <si>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</si>
  <si>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</si>
  <si>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</si>
  <si>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</si>
  <si>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</si>
  <si>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</si>
  <si>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</si>
  <si>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</si>
  <si>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</si>
  <si>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</si>
  <si>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</si>
  <si>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</si>
  <si>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</si>
  <si>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</si>
  <si>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</si>
  <si>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</si>
  <si>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</si>
  <si>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</si>
  <si>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</si>
  <si>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</si>
  <si>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</si>
  <si>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</si>
  <si>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</si>
  <si>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</si>
  <si>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</si>
  <si>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</si>
  <si>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</si>
  <si>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</si>
  <si>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</si>
  <si>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</si>
  <si>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</si>
  <si>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</si>
  <si>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</si>
  <si>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</si>
  <si>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</si>
  <si>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</si>
  <si>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</si>
  <si>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</si>
  <si>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</si>
  <si>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</si>
  <si>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</si>
  <si>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</si>
  <si>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</si>
  <si>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</si>
  <si>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</si>
  <si>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</si>
  <si>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</si>
  <si>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</si>
  <si>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</si>
  <si>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</si>
  <si>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</si>
  <si>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</si>
  <si>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</si>
  <si>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</si>
  <si>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</si>
  <si>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</si>
  <si>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</si>
  <si>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</si>
  <si>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</si>
  <si>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</si>
  <si>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</si>
  <si>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</si>
  <si>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</si>
  <si>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</si>
  <si>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</si>
  <si>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</si>
  <si>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</si>
  <si>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</si>
  <si>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</si>
  <si>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</si>
  <si>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</si>
  <si>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</si>
  <si>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</si>
  <si>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</si>
  <si>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</si>
  <si>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</si>
  <si>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</si>
  <si>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</si>
  <si>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</si>
  <si>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</si>
  <si>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</si>
  <si>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</si>
  <si>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</si>
  <si>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</si>
  <si>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8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</si>
</sst>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2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8"/>
  <sheetViews>
    <sheetView topLeftCell="C1" zoomScale="90" zoomScaleNormal="90" workbookViewId="0">
      <selection activeCell="T19" sqref="T19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0" style="57" hidden="1" customWidth="1"/>
    <col min="9" max="9" width="21.28515625" style="57" hidden="1" customWidth="1"/>
    <col min="10" max="10" width="20.140625" style="57" hidden="1" customWidth="1"/>
    <col min="11" max="11" width="14.140625" style="57" hidden="1" customWidth="1"/>
    <col min="12" max="12" width="18.5703125" style="57" hidden="1" customWidth="1"/>
    <col min="13" max="16" width="0" style="57" hidden="1" customWidth="1"/>
    <col min="17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  <row r="1002" spans="2:7" ht="15.75" x14ac:dyDescent="0.2">
      <c r="B1002" s="61">
        <v>44918</v>
      </c>
      <c r="C1002" s="60">
        <v>10</v>
      </c>
      <c r="D1002" s="60">
        <f t="shared" ref="D1002" si="849">G1002+F1002</f>
        <v>76635</v>
      </c>
      <c r="E1002" s="60">
        <v>28</v>
      </c>
      <c r="F1002" s="60">
        <f t="shared" ref="F1002" si="850">F1001-E1002+C1002</f>
        <v>79</v>
      </c>
      <c r="G1002" s="84">
        <v>76556</v>
      </c>
    </row>
    <row r="1003" spans="2:7" ht="15.75" x14ac:dyDescent="0.2">
      <c r="B1003" s="61">
        <v>44919</v>
      </c>
      <c r="C1003" s="60">
        <v>0</v>
      </c>
      <c r="D1003" s="60">
        <f t="shared" ref="D1003" si="851">G1003+F1003</f>
        <v>76635</v>
      </c>
      <c r="E1003" s="60">
        <v>0</v>
      </c>
      <c r="F1003" s="60">
        <f t="shared" ref="F1003" si="852">F1002-E1003+C1003</f>
        <v>79</v>
      </c>
      <c r="G1003" s="84">
        <v>76556</v>
      </c>
    </row>
    <row r="1004" spans="2:7" ht="15.75" x14ac:dyDescent="0.2">
      <c r="B1004" s="61">
        <v>44920</v>
      </c>
      <c r="C1004" s="60">
        <v>0</v>
      </c>
      <c r="D1004" s="60">
        <f t="shared" ref="D1004" si="853">G1004+F1004</f>
        <v>76636</v>
      </c>
      <c r="E1004" s="60">
        <v>0</v>
      </c>
      <c r="F1004" s="60">
        <f t="shared" ref="F1004" si="854">F1003-E1004+C1004</f>
        <v>79</v>
      </c>
      <c r="G1004" s="84">
        <v>76557</v>
      </c>
    </row>
    <row r="1005" spans="2:7" ht="15.75" x14ac:dyDescent="0.2">
      <c r="B1005" s="61">
        <v>44921</v>
      </c>
      <c r="C1005" s="60">
        <v>0</v>
      </c>
      <c r="D1005" s="60">
        <f t="shared" ref="D1005" si="855">G1005+F1005</f>
        <v>76635</v>
      </c>
      <c r="E1005" s="60">
        <v>29</v>
      </c>
      <c r="F1005" s="60">
        <f t="shared" ref="F1005" si="856">F1004-E1005+C1005</f>
        <v>50</v>
      </c>
      <c r="G1005" s="84">
        <v>76585</v>
      </c>
    </row>
    <row r="1006" spans="2:7" ht="15.75" x14ac:dyDescent="0.2">
      <c r="B1006" s="61">
        <v>44922</v>
      </c>
      <c r="C1006" s="60">
        <v>11</v>
      </c>
      <c r="D1006" s="60">
        <f t="shared" ref="D1006" si="857">G1006+F1006</f>
        <v>76646</v>
      </c>
      <c r="E1006" s="60">
        <v>0</v>
      </c>
      <c r="F1006" s="60">
        <f t="shared" ref="F1006" si="858">F1005-E1006+C1006</f>
        <v>61</v>
      </c>
      <c r="G1006" s="84">
        <v>76585</v>
      </c>
    </row>
    <row r="1007" spans="2:7" ht="15.75" x14ac:dyDescent="0.2">
      <c r="B1007" s="61">
        <v>44923</v>
      </c>
      <c r="C1007" s="60">
        <v>0</v>
      </c>
      <c r="D1007" s="60">
        <f t="shared" ref="D1007" si="859">G1007+F1007</f>
        <v>76648</v>
      </c>
      <c r="E1007" s="60">
        <v>11</v>
      </c>
      <c r="F1007" s="60">
        <f t="shared" ref="F1007" si="860">F1006-E1007+C1007</f>
        <v>50</v>
      </c>
      <c r="G1007" s="84">
        <v>76598</v>
      </c>
    </row>
    <row r="1008" spans="2:7" ht="15.75" x14ac:dyDescent="0.2">
      <c r="B1008" s="61">
        <v>44924</v>
      </c>
      <c r="C1008" s="60">
        <v>0</v>
      </c>
      <c r="D1008" s="60">
        <f t="shared" ref="D1008" si="861">G1008+F1008</f>
        <v>76656</v>
      </c>
      <c r="E1008" s="60">
        <v>1</v>
      </c>
      <c r="F1008" s="60">
        <f t="shared" ref="F1008" si="862">F1007-E1008+C1008</f>
        <v>49</v>
      </c>
      <c r="G1008" s="84">
        <v>76607</v>
      </c>
    </row>
    <row r="1009" spans="2:7" ht="15.75" x14ac:dyDescent="0.2">
      <c r="B1009" s="61">
        <v>44925</v>
      </c>
      <c r="C1009" s="60">
        <v>0</v>
      </c>
      <c r="D1009" s="60">
        <f t="shared" ref="D1009" si="863">G1009+F1009</f>
        <v>76656</v>
      </c>
      <c r="E1009" s="60">
        <v>10</v>
      </c>
      <c r="F1009" s="60">
        <f t="shared" ref="F1009" si="864">F1008-E1009+C1009</f>
        <v>39</v>
      </c>
      <c r="G1009" s="84">
        <v>76617</v>
      </c>
    </row>
    <row r="1010" spans="2:7" ht="15.75" x14ac:dyDescent="0.2">
      <c r="B1010" s="61">
        <v>44926</v>
      </c>
      <c r="C1010" s="60">
        <v>0</v>
      </c>
      <c r="D1010" s="60">
        <f t="shared" ref="D1010" si="865">G1010+F1010</f>
        <v>76656</v>
      </c>
      <c r="E1010" s="60">
        <v>27</v>
      </c>
      <c r="F1010" s="60">
        <f t="shared" ref="F1010" si="866">F1009-E1010+C1010</f>
        <v>12</v>
      </c>
      <c r="G1010" s="84">
        <v>76644</v>
      </c>
    </row>
    <row r="1011" spans="2:7" ht="15.75" x14ac:dyDescent="0.2">
      <c r="B1011" s="61">
        <v>44927</v>
      </c>
      <c r="C1011" s="60">
        <v>0</v>
      </c>
      <c r="D1011" s="60">
        <f t="shared" ref="D1011" si="867">G1011+F1011</f>
        <v>76654</v>
      </c>
      <c r="E1011" s="60">
        <v>12</v>
      </c>
      <c r="F1011" s="60">
        <f t="shared" ref="F1011" si="868">F1010-E1011+C1011</f>
        <v>0</v>
      </c>
      <c r="G1011" s="84">
        <v>76654</v>
      </c>
    </row>
    <row r="1012" spans="2:7" ht="15.75" x14ac:dyDescent="0.2">
      <c r="B1012" s="61">
        <v>44928</v>
      </c>
      <c r="C1012" s="60">
        <v>0</v>
      </c>
      <c r="D1012" s="60">
        <f t="shared" ref="D1012" si="869">G1012+F1012</f>
        <v>76651</v>
      </c>
      <c r="E1012" s="60">
        <v>0</v>
      </c>
      <c r="F1012" s="60">
        <f t="shared" ref="F1012" si="870">F1011-E1012+C1012</f>
        <v>0</v>
      </c>
      <c r="G1012" s="84">
        <v>76651</v>
      </c>
    </row>
    <row r="1013" spans="2:7" ht="15.75" x14ac:dyDescent="0.2">
      <c r="B1013" s="61">
        <v>44929</v>
      </c>
      <c r="C1013" s="60">
        <v>0</v>
      </c>
      <c r="D1013" s="60">
        <f t="shared" ref="D1013" si="871">G1013+F1013</f>
        <v>76650</v>
      </c>
      <c r="E1013" s="60">
        <v>0</v>
      </c>
      <c r="F1013" s="60">
        <f t="shared" ref="F1013" si="872">F1012-E1013+C1013</f>
        <v>0</v>
      </c>
      <c r="G1013" s="84">
        <v>76650</v>
      </c>
    </row>
    <row r="1014" spans="2:7" ht="15.75" x14ac:dyDescent="0.2">
      <c r="B1014" s="61">
        <v>44930</v>
      </c>
      <c r="C1014" s="60">
        <v>0</v>
      </c>
      <c r="D1014" s="60">
        <f t="shared" ref="D1014" si="873">G1014+F1014</f>
        <v>76650</v>
      </c>
      <c r="E1014" s="60">
        <v>0</v>
      </c>
      <c r="F1014" s="60">
        <f t="shared" ref="F1014" si="874">F1013-E1014+C1014</f>
        <v>0</v>
      </c>
      <c r="G1014" s="84">
        <v>76650</v>
      </c>
    </row>
    <row r="1015" spans="2:7" ht="15.75" x14ac:dyDescent="0.2">
      <c r="B1015" s="61">
        <v>44931</v>
      </c>
      <c r="C1015" s="60">
        <v>0</v>
      </c>
      <c r="D1015" s="60">
        <f t="shared" ref="D1015" si="875">G1015+F1015</f>
        <v>76650</v>
      </c>
      <c r="E1015" s="60">
        <v>0</v>
      </c>
      <c r="F1015" s="60">
        <f t="shared" ref="F1015" si="876">F1014-E1015+C1015</f>
        <v>0</v>
      </c>
      <c r="G1015" s="84">
        <v>76650</v>
      </c>
    </row>
    <row r="1016" spans="2:7" ht="15.75" x14ac:dyDescent="0.2">
      <c r="B1016" s="61">
        <v>44932</v>
      </c>
      <c r="C1016" s="60">
        <v>0</v>
      </c>
      <c r="D1016" s="60">
        <f t="shared" ref="D1016" si="877">G1016+F1016</f>
        <v>76649</v>
      </c>
      <c r="E1016" s="60">
        <v>0</v>
      </c>
      <c r="F1016" s="60">
        <f t="shared" ref="F1016" si="878">F1015-E1016+C1016</f>
        <v>0</v>
      </c>
      <c r="G1016" s="84">
        <v>76649</v>
      </c>
    </row>
    <row r="1017" spans="2:7" ht="15.75" x14ac:dyDescent="0.2">
      <c r="B1017" s="61">
        <v>44933</v>
      </c>
      <c r="C1017" s="60">
        <v>0</v>
      </c>
      <c r="D1017" s="60">
        <f t="shared" ref="D1017" si="879">G1017+F1017</f>
        <v>76648</v>
      </c>
      <c r="E1017" s="60">
        <v>0</v>
      </c>
      <c r="F1017" s="60">
        <f t="shared" ref="F1017" si="880">F1016-E1017+C1017</f>
        <v>0</v>
      </c>
      <c r="G1017" s="84">
        <v>76648</v>
      </c>
    </row>
    <row r="1018" spans="2:7" ht="15.75" x14ac:dyDescent="0.2">
      <c r="B1018" s="61">
        <v>44934</v>
      </c>
      <c r="C1018" s="60">
        <v>0</v>
      </c>
      <c r="D1018" s="60">
        <f t="shared" ref="D1018" si="881">G1018+F1018</f>
        <v>76644</v>
      </c>
      <c r="E1018" s="60">
        <v>0</v>
      </c>
      <c r="F1018" s="60">
        <f t="shared" ref="F1018" si="882">F1017-E1018+C1018</f>
        <v>0</v>
      </c>
      <c r="G1018" s="84">
        <v>76644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zoomScale="80" zoomScaleNormal="80" workbookViewId="0">
      <selection activeCell="A2" sqref="A2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</sheetData>
  <autoFilter ref="F1"/>
  <phoneticPr fontId="18" type="noConversion"/>
  <conditionalFormatting sqref="R1">
    <cfRule type="cellIs" dxfId="28" priority="2401" operator="lessThan">
      <formula>14</formula>
    </cfRule>
    <cfRule type="cellIs" dxfId="27" priority="2402" operator="greaterThan">
      <formula>14</formula>
    </cfRule>
  </conditionalFormatting>
  <conditionalFormatting sqref="AE1:AE1048576">
    <cfRule type="duplicateValues" dxfId="26" priority="4505"/>
  </conditionalFormatting>
  <conditionalFormatting sqref="AE2:AE1048576">
    <cfRule type="duplicateValues" dxfId="25" priority="4508"/>
  </conditionalFormatting>
  <conditionalFormatting sqref="AE1:AE1048576">
    <cfRule type="duplicateValues" dxfId="24" priority="4510"/>
    <cfRule type="duplicateValues" dxfId="23" priority="4511"/>
  </conditionalFormatting>
  <conditionalFormatting sqref="B1:B1048576">
    <cfRule type="duplicateValues" dxfId="22" priority="4516"/>
  </conditionalFormatting>
  <conditionalFormatting sqref="B2:B1048576">
    <cfRule type="duplicateValues" dxfId="21" priority="4519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95" activePane="bottomRight" state="frozen"/>
      <selection pane="topRight" activeCell="E1" sqref="E1"/>
      <selection pane="bottomLeft" activeCell="A8" sqref="A8"/>
      <selection pane="bottomRight" activeCell="S252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568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114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0</v>
      </c>
      <c r="N65" s="18" t="e">
        <f>SUM(#REF!)</f>
        <v>#REF!</v>
      </c>
      <c r="Q65" s="35">
        <f t="shared" si="0"/>
        <v>0</v>
      </c>
      <c r="R65" s="114">
        <f>SUM(Q65:Q82)</f>
        <v>0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0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4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4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114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114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0</v>
      </c>
      <c r="N258" s="21" t="e">
        <f t="shared" si="5"/>
        <v>#REF!</v>
      </c>
      <c r="P258" s="22">
        <f>SUM(P8:P257)</f>
        <v>0</v>
      </c>
      <c r="Q258" s="37">
        <f>SUM(Q8:Q257)</f>
        <v>0</v>
      </c>
      <c r="R258" s="24">
        <f>SUM(R8:R257)</f>
        <v>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100" t="s">
        <v>269</v>
      </c>
      <c r="C354" s="100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D21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8 JANUARI 2023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0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zoomScaleNormal="100" workbookViewId="0">
      <selection activeCell="A2" sqref="A2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99" operator="lessThan">
      <formula>14</formula>
    </cfRule>
    <cfRule type="cellIs" dxfId="4" priority="1600" operator="greaterThan">
      <formula>14</formula>
    </cfRule>
  </conditionalFormatting>
  <conditionalFormatting sqref="B1:B1048576">
    <cfRule type="duplicateValues" dxfId="3" priority="4499"/>
  </conditionalFormatting>
  <conditionalFormatting sqref="B2:B1048576">
    <cfRule type="duplicateValues" dxfId="2" priority="450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B2" sqref="B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242" operator="lessThan">
      <formula>14</formula>
    </cfRule>
    <cfRule type="cellIs" dxfId="0" priority="2243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2023-01-12T03:01:47Z</dcterms:modified>
</cp:coreProperties>
</file>