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 10\Downloads\"/>
    </mc:Choice>
  </mc:AlternateContent>
  <xr:revisionPtr revIDLastSave="0" documentId="13_ncr:1_{5C635EC9-8B5A-4B61-9479-FC62B8E8B4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IKD" sheetId="1" r:id="rId1"/>
  </sheets>
  <externalReferences>
    <externalReference r:id="rId2"/>
    <externalReference r:id="rId3"/>
    <externalReference r:id="rId4"/>
  </externalReferences>
  <definedNames>
    <definedName name="__xlnm.Print_Area_1">#REF!</definedName>
    <definedName name="__xlnm.Print_Area_1_16">'[1]Kab. Pati'!$A$1:$O$263</definedName>
    <definedName name="a">#REF!</definedName>
    <definedName name="aa">#REF!</definedName>
    <definedName name="aaa">#REF!</definedName>
    <definedName name="aaaaa">#REF!</definedName>
    <definedName name="aaaaaaaaa">#REF!</definedName>
    <definedName name="abc">#REF!</definedName>
    <definedName name="adatidak">[2]Sheet3!$A$1:$A$2</definedName>
    <definedName name="amir">#REF!</definedName>
    <definedName name="aris">#REF!</definedName>
    <definedName name="as">#REF!</definedName>
    <definedName name="asefgwerg">#REF!</definedName>
    <definedName name="ashhhh">#REF!</definedName>
    <definedName name="ASIYAM">#REF!</definedName>
    <definedName name="ass">#REF!</definedName>
    <definedName name="astuti">#REF!</definedName>
    <definedName name="ATIKA">#REF!</definedName>
    <definedName name="ATIKA2">#REF!</definedName>
    <definedName name="atikas">#REF!</definedName>
    <definedName name="b">#REF!</definedName>
    <definedName name="B.Aparatur">#REF!</definedName>
    <definedName name="B.Aparaturs">#REF!</definedName>
    <definedName name="B.Publik">#REF!</definedName>
    <definedName name="B.Publiks">#REF!</definedName>
    <definedName name="bappeda">#REF!</definedName>
    <definedName name="bappedas">#REF!</definedName>
    <definedName name="baru">#REF!</definedName>
    <definedName name="bb">#REF!</definedName>
    <definedName name="bbb">#REF!</definedName>
    <definedName name="bbbbbbbbb">#REF!</definedName>
    <definedName name="Bintoro">#REF!</definedName>
    <definedName name="BKD">#REF!</definedName>
    <definedName name="bonang13">#REF!</definedName>
    <definedName name="boo">#REF!</definedName>
    <definedName name="bpbd">#REF!</definedName>
    <definedName name="bpbds">#REF!</definedName>
    <definedName name="bppp">#REF!</definedName>
    <definedName name="cc">#REF!</definedName>
    <definedName name="cipatakarya">#REF!</definedName>
    <definedName name="COBA">#REF!</definedName>
    <definedName name="cobacoba">#REF!</definedName>
    <definedName name="cobacobas">#REF!</definedName>
    <definedName name="cobas">#REF!</definedName>
    <definedName name="COPY">#REF!</definedName>
    <definedName name="d">#REF!</definedName>
    <definedName name="DAG">#REF!</definedName>
    <definedName name="dd">#REF!</definedName>
    <definedName name="DDD">#REF!</definedName>
    <definedName name="demak">#REF!</definedName>
    <definedName name="demaks">#REF!</definedName>
    <definedName name="des">#REF!</definedName>
    <definedName name="dese">#REF!</definedName>
    <definedName name="dess">#REF!</definedName>
    <definedName name="desss">#REF!</definedName>
    <definedName name="DEWI">#REF!</definedName>
    <definedName name="dinperta2">#REF!</definedName>
    <definedName name="dinpertas">#REF!</definedName>
    <definedName name="dkfjdo">#REF!</definedName>
    <definedName name="dserh">#REF!</definedName>
    <definedName name="DYUKF">#REF!</definedName>
    <definedName name="e">#REF!</definedName>
    <definedName name="eees">#REF!</definedName>
    <definedName name="EV">#REF!</definedName>
    <definedName name="Eva">#REF!</definedName>
    <definedName name="EVALRKPD">#REF!</definedName>
    <definedName name="EVALUASI">#REF!</definedName>
    <definedName name="EVEE">#REF!</definedName>
    <definedName name="Evee1">#REF!</definedName>
    <definedName name="EVRKPD2017">#REF!</definedName>
    <definedName name="ffff">#REF!</definedName>
    <definedName name="FFJUY">#REF!</definedName>
    <definedName name="fhdg">#REF!</definedName>
    <definedName name="fn">#REF!</definedName>
    <definedName name="g">#REF!</definedName>
    <definedName name="ggg">#REF!</definedName>
    <definedName name="ghfjg">#REF!</definedName>
    <definedName name="GYUIFUIYK">#REF!</definedName>
    <definedName name="h">#REF!</definedName>
    <definedName name="hk">#REF!</definedName>
    <definedName name="hl">#REF!</definedName>
    <definedName name="I">#REF!</definedName>
    <definedName name="irma">#REF!</definedName>
    <definedName name="j">#REF!</definedName>
    <definedName name="jgtn">#REF!</definedName>
    <definedName name="JJK">#REF!</definedName>
    <definedName name="jkjkk">#REF!</definedName>
    <definedName name="jln">#REF!</definedName>
    <definedName name="jn">#REF!</definedName>
    <definedName name="jnw">#REF!</definedName>
    <definedName name="jnws">#REF!</definedName>
    <definedName name="juli">#REF!</definedName>
    <definedName name="JUNAED">#REF!</definedName>
    <definedName name="JUNAEDI">#REF!</definedName>
    <definedName name="junaedis">#REF!</definedName>
    <definedName name="junaeds">#REF!</definedName>
    <definedName name="JUNI">#REF!</definedName>
    <definedName name="JUNI2">#REF!</definedName>
    <definedName name="Kel">#REF!</definedName>
    <definedName name="Kels">#REF!</definedName>
    <definedName name="kesbang">#REF!</definedName>
    <definedName name="kjkkjfk">#REF!</definedName>
    <definedName name="kk">#REF!</definedName>
    <definedName name="KL">#REF!</definedName>
    <definedName name="KLHaja">#REF!</definedName>
    <definedName name="L">#REF!</definedName>
    <definedName name="LAGI">#REF!</definedName>
    <definedName name="laporan">#REF!</definedName>
    <definedName name="laporan1">#REF!</definedName>
    <definedName name="llllll">#REF!</definedName>
    <definedName name="m">#REF!</definedName>
    <definedName name="mangun">#REF!</definedName>
    <definedName name="maskkwq">#REF!</definedName>
    <definedName name="mm">#REF!</definedName>
    <definedName name="mmkk">#REF!</definedName>
    <definedName name="MUR">#REF!</definedName>
    <definedName name="MURIN">#REF!</definedName>
    <definedName name="murin13">#REF!</definedName>
    <definedName name="murinah">#REF!</definedName>
    <definedName name="murinah1">#REF!</definedName>
    <definedName name="murinah1s">#REF!</definedName>
    <definedName name="MURINS">#REF!</definedName>
    <definedName name="MURS">#REF!</definedName>
    <definedName name="n">#REF!</definedName>
    <definedName name="naning">#REF!</definedName>
    <definedName name="nanings">#REF!</definedName>
    <definedName name="new">#REF!</definedName>
    <definedName name="nnm">#REF!</definedName>
    <definedName name="nnnn">#REF!</definedName>
    <definedName name="NNNN2">#REF!</definedName>
    <definedName name="nnnnn">#REF!</definedName>
    <definedName name="nnnnnss">#REF!</definedName>
    <definedName name="nnnns">#REF!</definedName>
    <definedName name="no">#REF!</definedName>
    <definedName name="NUNING">#REF!</definedName>
    <definedName name="nunings">#REF!</definedName>
    <definedName name="nur">#REF!</definedName>
    <definedName name="P">#REF!</definedName>
    <definedName name="PEMERINTAHAN">#REF!</definedName>
    <definedName name="Pengadaan_peralatan_gedung_kantor">[3]PAPARAN!#REF!</definedName>
    <definedName name="PENGAWAAAAD">#REF!</definedName>
    <definedName name="pengawad">#REF!</definedName>
    <definedName name="Pengawas">#REF!</definedName>
    <definedName name="pppppppp">#REF!</definedName>
    <definedName name="Print">#REF!</definedName>
    <definedName name="PS">#REF!</definedName>
    <definedName name="q">#REF!</definedName>
    <definedName name="qqqq">#REF!</definedName>
    <definedName name="rekap">#REF!</definedName>
    <definedName name="RekapTP">#REF!</definedName>
    <definedName name="renja">#REF!</definedName>
    <definedName name="RHGEFHB">#REF!</definedName>
    <definedName name="RKPD">#REF!</definedName>
    <definedName name="RKPD2">#REF!</definedName>
    <definedName name="RKPDDMK">#REF!</definedName>
    <definedName name="s">#REF!</definedName>
    <definedName name="sari">#REF!</definedName>
    <definedName name="satpol.1">#REF!</definedName>
    <definedName name="SAYA">#REF!</definedName>
    <definedName name="SDAF">#REF!</definedName>
    <definedName name="se">#REF!</definedName>
    <definedName name="SEP">#REF!</definedName>
    <definedName name="sesi">#REF!</definedName>
    <definedName name="SP">#REF!</definedName>
    <definedName name="ss">#REF!</definedName>
    <definedName name="sss">#REF!</definedName>
    <definedName name="sssss">#REF!</definedName>
    <definedName name="SudahBelum">#REF!</definedName>
    <definedName name="SUMONO">#REF!</definedName>
    <definedName name="swer">#REF!</definedName>
    <definedName name="t">#REF!</definedName>
    <definedName name="terbaru">#REF!</definedName>
    <definedName name="tes">#REF!</definedName>
    <definedName name="TRIWULAN2">#REF!</definedName>
    <definedName name="tt">#REF!</definedName>
    <definedName name="ttt">#REF!</definedName>
    <definedName name="tyas">#REF!</definedName>
    <definedName name="vv">#REF!</definedName>
    <definedName name="w">#REF!</definedName>
    <definedName name="WWW">#REF!</definedName>
    <definedName name="yes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1" i="1"/>
  <c r="G200" i="1"/>
  <c r="G199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6" i="1"/>
  <c r="G165" i="1"/>
  <c r="G164" i="1"/>
  <c r="G161" i="1"/>
  <c r="G160" i="1"/>
  <c r="G158" i="1"/>
  <c r="G157" i="1"/>
  <c r="G155" i="1"/>
  <c r="G154" i="1"/>
  <c r="G152" i="1"/>
  <c r="G151" i="1"/>
  <c r="G150" i="1"/>
  <c r="G149" i="1"/>
  <c r="G147" i="1"/>
  <c r="G146" i="1"/>
  <c r="G143" i="1"/>
  <c r="G141" i="1"/>
  <c r="G140" i="1"/>
  <c r="G139" i="1"/>
  <c r="G136" i="1"/>
  <c r="G134" i="1"/>
  <c r="G133" i="1"/>
  <c r="G131" i="1"/>
  <c r="G130" i="1"/>
  <c r="G128" i="1"/>
  <c r="G127" i="1"/>
  <c r="G125" i="1"/>
  <c r="G124" i="1"/>
  <c r="G122" i="1"/>
  <c r="G121" i="1"/>
  <c r="G120" i="1"/>
  <c r="G117" i="1"/>
  <c r="G116" i="1"/>
  <c r="G114" i="1"/>
  <c r="G113" i="1"/>
  <c r="G111" i="1"/>
  <c r="G109" i="1"/>
  <c r="G107" i="1"/>
  <c r="G105" i="1"/>
  <c r="G104" i="1"/>
  <c r="G103" i="1"/>
  <c r="G102" i="1"/>
  <c r="G101" i="1"/>
  <c r="G99" i="1"/>
  <c r="G98" i="1"/>
  <c r="G97" i="1"/>
  <c r="G96" i="1"/>
  <c r="G94" i="1"/>
  <c r="G93" i="1"/>
  <c r="G92" i="1"/>
  <c r="G90" i="1"/>
  <c r="G89" i="1"/>
  <c r="G88" i="1"/>
  <c r="G86" i="1"/>
  <c r="G85" i="1"/>
  <c r="G83" i="1"/>
  <c r="G82" i="1"/>
  <c r="G80" i="1"/>
  <c r="G78" i="1"/>
  <c r="G77" i="1"/>
  <c r="G76" i="1"/>
  <c r="G75" i="1"/>
  <c r="G73" i="1"/>
  <c r="G72" i="1"/>
  <c r="G71" i="1"/>
  <c r="G70" i="1"/>
  <c r="G69" i="1"/>
  <c r="G68" i="1"/>
  <c r="G66" i="1"/>
  <c r="G64" i="1"/>
  <c r="G63" i="1"/>
  <c r="G61" i="1"/>
  <c r="G60" i="1"/>
  <c r="G59" i="1"/>
  <c r="G57" i="1"/>
  <c r="G56" i="1"/>
  <c r="G55" i="1"/>
  <c r="G52" i="1"/>
  <c r="G51" i="1"/>
  <c r="G50" i="1"/>
  <c r="G48" i="1"/>
  <c r="G46" i="1"/>
  <c r="G45" i="1"/>
  <c r="G43" i="1"/>
  <c r="G42" i="1"/>
  <c r="G40" i="1"/>
  <c r="G39" i="1"/>
  <c r="G38" i="1"/>
  <c r="G37" i="1"/>
  <c r="G36" i="1"/>
  <c r="G34" i="1"/>
  <c r="G33" i="1"/>
  <c r="G32" i="1"/>
  <c r="G31" i="1"/>
  <c r="G29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<sst xmlns="http://schemas.openxmlformats.org/spreadsheetml/2006/main" count="407" uniqueCount="232">
  <si>
    <t>Capaian Pelaksanaan Program Desa Tangguh Bencana Tahun 2024</t>
  </si>
  <si>
    <t>NO</t>
  </si>
  <si>
    <t>Aspek/Bidang Urusan/Indikator</t>
  </si>
  <si>
    <t>Satuan</t>
  </si>
  <si>
    <t>Kondisi Kinerja Akhir RPJMD</t>
  </si>
  <si>
    <t>Tahun 2024</t>
  </si>
  <si>
    <t>RKPD-P</t>
  </si>
  <si>
    <t>Realisasi</t>
  </si>
  <si>
    <t>Capaian s/d Triwulan IV</t>
  </si>
  <si>
    <t>8=7/6*100</t>
  </si>
  <si>
    <t>A.</t>
  </si>
  <si>
    <t>ASPEK KESEJAHTERAAN MASYARAKAT</t>
  </si>
  <si>
    <t>LPE</t>
  </si>
  <si>
    <t>%</t>
  </si>
  <si>
    <t>4,66-5,61</t>
  </si>
  <si>
    <t>4,08-5,05</t>
  </si>
  <si>
    <t>LPE kategori Industri Pengolahan</t>
  </si>
  <si>
    <t>4,30-5,88</t>
  </si>
  <si>
    <t>4,08-5,69</t>
  </si>
  <si>
    <t>LPE Kategori Pertanian, Kehutanan dan Perikanan</t>
  </si>
  <si>
    <t>1,50-2,50</t>
  </si>
  <si>
    <t>Persentase peningkatan PAD Sektor Pariwisata</t>
  </si>
  <si>
    <t>PDRB per Kapita</t>
  </si>
  <si>
    <t>(Rp.000.000)</t>
  </si>
  <si>
    <t>Indeks Gini</t>
  </si>
  <si>
    <t>Angka</t>
  </si>
  <si>
    <t>0,261-0,289</t>
  </si>
  <si>
    <t>0,266-0,294</t>
  </si>
  <si>
    <t>Tingkat Kemiskinan</t>
  </si>
  <si>
    <t>9,32-11,40</t>
  </si>
  <si>
    <t>11,52-12,12</t>
  </si>
  <si>
    <t>IPM</t>
  </si>
  <si>
    <t>IPG (Indeks Pembangunan Gender)</t>
  </si>
  <si>
    <t>Indeks Pendidikan</t>
  </si>
  <si>
    <t>Indeks Kesehatan</t>
  </si>
  <si>
    <t>Indeks Pengeluaran</t>
  </si>
  <si>
    <t>Harapan Lama Sekolah</t>
  </si>
  <si>
    <t>Tahun</t>
  </si>
  <si>
    <t>Rata-rata Lama Sekolah</t>
  </si>
  <si>
    <t>Angka Harapan Hidup</t>
  </si>
  <si>
    <t>Indeks Kepuasan Masyarakat (IKM) Daerah</t>
  </si>
  <si>
    <t>Persentase Angkatan Kerja yang Bekerja</t>
  </si>
  <si>
    <t>Tingkat Pengangguran Terbuka</t>
  </si>
  <si>
    <t>6,05-6,89</t>
  </si>
  <si>
    <t>5,10-6,10</t>
  </si>
  <si>
    <t>B.</t>
  </si>
  <si>
    <t>ASPEK PELAYANAN UMUM</t>
  </si>
  <si>
    <t>B.1</t>
  </si>
  <si>
    <t>Urusan Pemerintahan Wajib yang Berkaitan dengan Pelayanan Dasar</t>
  </si>
  <si>
    <t>PENDIDIKAN</t>
  </si>
  <si>
    <t>Persentase Sekolah  yang Terakreditasi minimal B</t>
  </si>
  <si>
    <t>KESEHATAN</t>
  </si>
  <si>
    <t>Angka Kematian Bayi (AKB)</t>
  </si>
  <si>
    <t>Angka Kematian Ibu (AKI)</t>
  </si>
  <si>
    <t>Persentase fasilitas pelayanan kesehatan primer dan rujukan terakreditasi minimal Madya</t>
  </si>
  <si>
    <t>Persentase Desa Siaga aktif mandiri</t>
  </si>
  <si>
    <t>PEKERJAAN UMUM DAN PENATAAN RUANG</t>
  </si>
  <si>
    <t>Persentase penduduk yang terlayani akses air minum dan sanitasi</t>
  </si>
  <si>
    <t>Presentase rumah tangga yang terlayani akses air minum dan sanitasi</t>
  </si>
  <si>
    <t>Rasio kemantapan jalan kabupaten</t>
  </si>
  <si>
    <t>Rasio jaringan irigasi</t>
  </si>
  <si>
    <t>Persentase drainase dalam kondisi baik</t>
  </si>
  <si>
    <t>PERUMAHAN DAN PEMUKIMAN</t>
  </si>
  <si>
    <t>Persentase kawasan permukiman layak huni</t>
  </si>
  <si>
    <t>Persentase penurunan kawasan kumuh</t>
  </si>
  <si>
    <t>KETENTERAMAN DAN KETERTIBAN UMUM</t>
  </si>
  <si>
    <t>Persentase penegakan Perda dan Perkada</t>
  </si>
  <si>
    <t>Persentase gangguan trantibum yang dapat diselesaikan</t>
  </si>
  <si>
    <t>Pertumbuhan Desa/Kelurahan Tangguh Bencana</t>
  </si>
  <si>
    <t>Persentase desa/kelurahan tangguh bencana</t>
  </si>
  <si>
    <t>SOSIAL</t>
  </si>
  <si>
    <t>Persentase korban bencana yang sudah pulih fungsi sosialnya</t>
  </si>
  <si>
    <t>Persentase PPKS yang mandiri</t>
  </si>
  <si>
    <t>Persentase Penurunan PPKS</t>
  </si>
  <si>
    <t>B,2</t>
  </si>
  <si>
    <t>Urusan Pemerintahan Wajib yang Tidak Berkaitan dengan Pelayanan Dasar</t>
  </si>
  <si>
    <t>TENAGA KERJA</t>
  </si>
  <si>
    <t>Persentase pelaku usaha yang menerapkan UMR</t>
  </si>
  <si>
    <t>Persentase pelaku usaha yang terdaftar BPJS Ketenagakerjaan</t>
  </si>
  <si>
    <t>Persentase tenaga kerja yang ditempatkan</t>
  </si>
  <si>
    <t>PEMBERDAYAAN PEREMPUAN DAN PERLINDUNGAN ANAK</t>
  </si>
  <si>
    <t>Indeks Pemberdayaan Gender (IDG)</t>
  </si>
  <si>
    <t>Indeks Komposit Kesejahteraan Anak</t>
  </si>
  <si>
    <t>Skor Kabupaten Layak Anak</t>
  </si>
  <si>
    <t>601-700</t>
  </si>
  <si>
    <t>PANGAN</t>
  </si>
  <si>
    <t>Skor Pola Pangan Harapan (PPH)</t>
  </si>
  <si>
    <t>Persentase Peningkatan Ketersediaan Pangan</t>
  </si>
  <si>
    <t>PERTANAHAN</t>
  </si>
  <si>
    <t>Persentase tanah Pemkab yang bersertifikat</t>
  </si>
  <si>
    <t>LINGKUNGAN HIDUP</t>
  </si>
  <si>
    <t>Indeks Kualitas Udara</t>
  </si>
  <si>
    <t>Persentase penurunan pencemaran udara</t>
  </si>
  <si>
    <t>Indeks Kualitas Air</t>
  </si>
  <si>
    <t>Persentase penurunan pencemaran air permukaan</t>
  </si>
  <si>
    <t>Indeks Tutupan Lahan</t>
  </si>
  <si>
    <t>Rasio Luas Tutupan Lahan</t>
  </si>
  <si>
    <t>ADMINISTRASI KEPENDUDUKAN DAN PENCATATAN SIPIL</t>
  </si>
  <si>
    <t>Indeks Kualitas Pelayanan Pengurusan Dokumen Adminduk</t>
  </si>
  <si>
    <t>Persentase penduduk wajib KTP yang memiliki KTP elektronik</t>
  </si>
  <si>
    <t>Persentase penduduk yang memiliki akta catatan sipil</t>
  </si>
  <si>
    <t>Persentase instansi yang menyepakati dan memanfaatkan data kependudukan</t>
  </si>
  <si>
    <t>PEMBERDAYAAN MASYARAKAT DAN DESA</t>
  </si>
  <si>
    <t>Persentase Desa Mandiri</t>
  </si>
  <si>
    <t>PENGENDALIAN PENDUDUK DAN KELUARGA BERENCANA</t>
  </si>
  <si>
    <t>Total Fertility Rate (TFR)</t>
  </si>
  <si>
    <t>Prevalensi peserta KB Aktif</t>
  </si>
  <si>
    <t>PERHUBUNGAN</t>
  </si>
  <si>
    <t>Indeks Kepuasan Masyarakat Transportasi</t>
  </si>
  <si>
    <t>Kinerja lalu lintas kabupaten</t>
  </si>
  <si>
    <t>KOMUNIKASI DAN INFORMATIKA</t>
  </si>
  <si>
    <t>Indeks SPBE</t>
  </si>
  <si>
    <t>Indeks Layanan SPBE</t>
  </si>
  <si>
    <t>Indeks tata kelola SPBE</t>
  </si>
  <si>
    <t>KOPERASI, USAHA KECIL DAN MENENGAH</t>
  </si>
  <si>
    <t>Persentase UMKM yang Naik Skala Usaha</t>
  </si>
  <si>
    <t>Persentase Peningkatan Koperasi berkualitas</t>
  </si>
  <si>
    <t>Persentase Peningkatan Omset UKM</t>
  </si>
  <si>
    <t>PENANAMAN MODAL</t>
  </si>
  <si>
    <t>Indeks Kepuasan Masyarakat  terhadap Perizinan Penanaman Modal</t>
  </si>
  <si>
    <t>Rata - rata lama pengurusan perizinan berusaha</t>
  </si>
  <si>
    <t>hari</t>
  </si>
  <si>
    <t>Jumlah realisasi proyek PMDN dan PMA</t>
  </si>
  <si>
    <t>proyek</t>
  </si>
  <si>
    <t>Persentase Peningkatan Investasi</t>
  </si>
  <si>
    <t>KEPEMUDAAN DAN OLAHRAGA</t>
  </si>
  <si>
    <t>Rasio prestasi olahraga di tingkat provinsi, nasional dan internasional terhadap nomor kejuaraan yang diikuti</t>
  </si>
  <si>
    <t>Tingkat partisipasi pemuda dalam kegiatan ekonomi mandiri</t>
  </si>
  <si>
    <t>Pertumbuhan wirausaha muda</t>
  </si>
  <si>
    <t>Tingkat partisipasi pemuda dalam organisasi kepemudaan dan organisasi sosial kemasyarakatan</t>
  </si>
  <si>
    <t>Persentase peningkatan partisipasi pemuda dalam organisasi  kepemudaan</t>
  </si>
  <si>
    <t>STATISTIK</t>
  </si>
  <si>
    <t>Tingkat ketersediaan sistem data dan statistik yang terintegrasi</t>
  </si>
  <si>
    <t>PERSANDIAN</t>
  </si>
  <si>
    <t>Indeks Keamanan Informasi</t>
  </si>
  <si>
    <t>KEBUDAYAAN</t>
  </si>
  <si>
    <t>Persentase peningkatan pelestarian warisan budaya</t>
  </si>
  <si>
    <t>PERPUSTAKAAN</t>
  </si>
  <si>
    <t>Indeks Pembangunan Literasi Masyarakat</t>
  </si>
  <si>
    <t>Nilai Tingkat Kegemaran Membaca Masyarakat</t>
  </si>
  <si>
    <t>KEARSIPAN</t>
  </si>
  <si>
    <t>Nilai Hasil Pengawasan Kearsipan</t>
  </si>
  <si>
    <t>Persentase Perangkat Daerah yang menerapkan arsip secara baku</t>
  </si>
  <si>
    <t>B.3</t>
  </si>
  <si>
    <t>Urusan Pemerintahan Pilihan</t>
  </si>
  <si>
    <t>KELAUTAN DAN PERIKANAN</t>
  </si>
  <si>
    <t>LPE Subkategori Perikanan</t>
  </si>
  <si>
    <t>Peningkatan Omset UKM Pengolahan hasil perikanan</t>
  </si>
  <si>
    <t>Total Produksi Perikanan Tangkap dan Budidaya</t>
  </si>
  <si>
    <t>Ton</t>
  </si>
  <si>
    <t>PARIWISATA</t>
  </si>
  <si>
    <t>Pertumbuhan PAD sektor pariwisata</t>
  </si>
  <si>
    <t>Pertumbuhan kunjungan wisatawan</t>
  </si>
  <si>
    <t>PERTANIAN</t>
  </si>
  <si>
    <t>LPE subkategori pertanian, peternakan, perburuan dan jasa pertanian</t>
  </si>
  <si>
    <t>Persentase peningkatan rata-rata produksi pertanian, perkebunan dan peternakan</t>
  </si>
  <si>
    <t>PERDAGANGAN</t>
  </si>
  <si>
    <t>Persentase harga bahan kebutuhan pokok yang terkendali</t>
  </si>
  <si>
    <t>Pertumbuhan nilai ekspor perdagangan</t>
  </si>
  <si>
    <t>INDUSTRI</t>
  </si>
  <si>
    <t>Persentase Pertumbuhan Industri Kecil Menengah (IKM)</t>
  </si>
  <si>
    <t>Persentase Industri Kecil dan Menengah yang aktif</t>
  </si>
  <si>
    <t>TRANSMIGRASI</t>
  </si>
  <si>
    <t>Jumlah calon transmigran yang terdaftar</t>
  </si>
  <si>
    <t>KK</t>
  </si>
  <si>
    <t>B.4</t>
  </si>
  <si>
    <t>Unsur Pendukung Urusan Pemerintahan</t>
  </si>
  <si>
    <t>SEKRETARIAT DAERAH</t>
  </si>
  <si>
    <t>Nilai LPPD</t>
  </si>
  <si>
    <t>Persentase pelaksanaan urusan pemerintahan dan kesejahteraan rakyat yang memiliki kategori nilai tinggi</t>
  </si>
  <si>
    <t>Persentase pelaksanaan urusan perekonomian dan pembangunan yang memiliki kategori nilai tinggi</t>
  </si>
  <si>
    <t>SEKRETARIAT DPRD</t>
  </si>
  <si>
    <t>Indeks Kepuasan Anggota DPRD atas Pelayanan Sekretariat DPRD</t>
  </si>
  <si>
    <t>B.5</t>
  </si>
  <si>
    <t>Unsur Penunjang Urusan Pemerintahan</t>
  </si>
  <si>
    <t>PERENCANAAN</t>
  </si>
  <si>
    <t>Indeks Perencanaan Pembangunan</t>
  </si>
  <si>
    <t>Persentase tindak lanjut rekomendasi hasil monitoring dan evaluasi capaian kinerja daerah</t>
  </si>
  <si>
    <t>KEUANGAN</t>
  </si>
  <si>
    <t>Opini BPK</t>
  </si>
  <si>
    <t>Opini</t>
  </si>
  <si>
    <t>WTP</t>
  </si>
  <si>
    <t>Derajat Otonomi Fiskal</t>
  </si>
  <si>
    <t>Persentase tata kelola keuangan pemerintah daerah sesuai kaidah perundangan</t>
  </si>
  <si>
    <t>Persentase Perangkat Daerah yang Mampu Mengelola Aset Dengan Baik</t>
  </si>
  <si>
    <t>KEPEGAWAIAN</t>
  </si>
  <si>
    <t>Indeks kepuasan ASN terhadap layanan kepegawaian</t>
  </si>
  <si>
    <t>Indeks Profesionalitas ASN</t>
  </si>
  <si>
    <t>PENDIDIKAN DAN PELATIHAN</t>
  </si>
  <si>
    <t>Persentase jabatan ASN yang sesuai dengan kompetensinya</t>
  </si>
  <si>
    <t>Rasio pelanggaran disiplin ASN</t>
  </si>
  <si>
    <t>PENELITIAN DAN PENGEMBANGAN</t>
  </si>
  <si>
    <t>Indeks Inovasi Daerah</t>
  </si>
  <si>
    <t>Persentase komponen inovasi daerah yang mencapai target</t>
  </si>
  <si>
    <t>B.6</t>
  </si>
  <si>
    <t>Unsur Pengawasan Urusan Pemerintahan</t>
  </si>
  <si>
    <t>INSPEKTORAT DAERAH</t>
  </si>
  <si>
    <t>Indeks Integritas</t>
  </si>
  <si>
    <t>Level Kapabilitas APIP</t>
  </si>
  <si>
    <t>Level Maturitas SPIP</t>
  </si>
  <si>
    <t>B.7</t>
  </si>
  <si>
    <t>Unsur Kewilayahan</t>
  </si>
  <si>
    <t>KECAMATAN</t>
  </si>
  <si>
    <t>Indeks Kepuasan Masyarakat</t>
  </si>
  <si>
    <t>Nilai SAKIP Perangkat Daerah</t>
  </si>
  <si>
    <t>B.8</t>
  </si>
  <si>
    <t>Unsur Pemerintahan Umum</t>
  </si>
  <si>
    <t>KESATUAN BANGSA DAN POLITIK</t>
  </si>
  <si>
    <t>Kasus konflik  antar/intra umat beragama</t>
  </si>
  <si>
    <t>kejadian</t>
  </si>
  <si>
    <t>Persentase Masyarakat yang paham terhadap politik</t>
  </si>
  <si>
    <t>Persentase Masyarakat yang paham terhadap Kesatuan Bangsa</t>
  </si>
  <si>
    <t>C.</t>
  </si>
  <si>
    <t>ASPEK DAYA SAING DAERAH</t>
  </si>
  <si>
    <t>Indeks Reformasi Birokrasi</t>
  </si>
  <si>
    <t>Nilai SAKIP Daerah</t>
  </si>
  <si>
    <t>Indeks Persepsi Korupsi</t>
  </si>
  <si>
    <t>Indeks Pengelolaan Keuangan Daerah</t>
  </si>
  <si>
    <t>Persentase kejadian gangguan trantibum linmas yang diselesaikan</t>
  </si>
  <si>
    <t>Angka Kejadian Konflik Sosial</t>
  </si>
  <si>
    <t>Tingkat Pertumbuhan Investasi (PMTB)</t>
  </si>
  <si>
    <t>Pertumbuhan Nilai Ekspor Luar Negeri</t>
  </si>
  <si>
    <t>Pengeluaran per Kapita yang Disesuaikan (PPP)</t>
  </si>
  <si>
    <t>Rp. 000</t>
  </si>
  <si>
    <t>Tingkat Produktivitas Tenaga Kerja</t>
  </si>
  <si>
    <t>juta/ orang</t>
  </si>
  <si>
    <t>Cakupan aksesibilitas antar wilayah</t>
  </si>
  <si>
    <t>Indeks Desa Membangun</t>
  </si>
  <si>
    <t>Ketaatan terhadap RTRW</t>
  </si>
  <si>
    <t>Emisi GRK</t>
  </si>
  <si>
    <t>Gg CO2eq</t>
  </si>
  <si>
    <t>IKLH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</si>
</sst>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Bookman Old Style"/>
      <family val="1"/>
    </font>
    <font>
      <sz val="9"/>
      <color rgb="FF000000"/>
      <name val="Bookman Old Style"/>
      <family val="1"/>
    </font>
    <font>
      <sz val="10"/>
      <color rgb="FF000000"/>
      <name val="Bookman Old Style"/>
      <family val="1"/>
    </font>
    <font>
      <sz val="9"/>
      <color theme="1"/>
      <name val="Bookman Old Style"/>
      <family val="1"/>
    </font>
    <font>
      <b/>
      <sz val="10"/>
      <color rgb="FF000000"/>
      <name val="Bookman Old Style"/>
      <family val="1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trike/>
      <sz val="10"/>
      <color theme="1"/>
      <name val="Bookman Old Style"/>
      <family val="1"/>
    </font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4">
    <xf numFmtId="0" fontId="0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5" fillId="0" borderId="0">
      <alignment vertical="center"/>
    </xf>
    <xf numFmtId="0" fontId="13" fillId="0" borderId="0"/>
    <xf numFmtId="0" fontId="16" fillId="0" borderId="0"/>
    <xf numFmtId="0" fontId="14" fillId="0" borderId="0">
      <alignment vertical="top"/>
    </xf>
    <xf numFmtId="0" fontId="11" fillId="0" borderId="0"/>
    <xf numFmtId="0" fontId="1" fillId="0" borderId="0"/>
    <xf numFmtId="0" fontId="11" fillId="0" borderId="0"/>
    <xf numFmtId="0" fontId="1" fillId="0" borderId="0"/>
    <xf numFmtId="0" fontId="14" fillId="0" borderId="0">
      <alignment vertical="top"/>
    </xf>
    <xf numFmtId="0" fontId="14" fillId="0" borderId="0">
      <alignment vertical="top"/>
    </xf>
    <xf numFmtId="0" fontId="13" fillId="0" borderId="0"/>
    <xf numFmtId="0" fontId="1" fillId="0" borderId="0"/>
    <xf numFmtId="0" fontId="1" fillId="0" borderId="0"/>
    <xf numFmtId="0" fontId="11" fillId="0" borderId="0"/>
    <xf numFmtId="0" fontId="17" fillId="0" borderId="0"/>
    <xf numFmtId="0" fontId="13" fillId="0" borderId="0"/>
    <xf numFmtId="0" fontId="12" fillId="0" borderId="0"/>
    <xf numFmtId="0" fontId="18" fillId="0" borderId="0">
      <protection locked="0"/>
    </xf>
    <xf numFmtId="0" fontId="13" fillId="0" borderId="0"/>
    <xf numFmtId="0" fontId="12" fillId="0" borderId="0"/>
    <xf numFmtId="0" fontId="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7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 wrapText="1"/>
    </xf>
    <xf numFmtId="2" fontId="3" fillId="7" borderId="1" xfId="0" applyNumberFormat="1" applyFont="1" applyFill="1" applyBorder="1" applyAlignment="1">
      <alignment horizontal="center" vertical="center"/>
    </xf>
  </cellXfs>
  <cellStyles count="144">
    <cellStyle name="Comma [0] 10" xfId="1" xr:uid="{00000000-0005-0000-0000-000000000000}"/>
    <cellStyle name="Comma [0] 10 3" xfId="2" xr:uid="{00000000-0005-0000-0000-000001000000}"/>
    <cellStyle name="Comma [0] 10 7 2" xfId="3" xr:uid="{00000000-0005-0000-0000-000002000000}"/>
    <cellStyle name="Comma [0] 12 3" xfId="4" xr:uid="{00000000-0005-0000-0000-000003000000}"/>
    <cellStyle name="Comma [0] 12 3 11" xfId="5" xr:uid="{00000000-0005-0000-0000-000004000000}"/>
    <cellStyle name="Comma [0] 2 10" xfId="6" xr:uid="{00000000-0005-0000-0000-000005000000}"/>
    <cellStyle name="Comma [0] 2 2" xfId="7" xr:uid="{00000000-0005-0000-0000-000006000000}"/>
    <cellStyle name="Comma [0] 2 2 15" xfId="8" xr:uid="{00000000-0005-0000-0000-000007000000}"/>
    <cellStyle name="Comma [0] 2 25" xfId="9" xr:uid="{00000000-0005-0000-0000-000008000000}"/>
    <cellStyle name="Comma [0] 2 3" xfId="10" xr:uid="{00000000-0005-0000-0000-000009000000}"/>
    <cellStyle name="Comma [0] 2 8" xfId="11" xr:uid="{00000000-0005-0000-0000-00000A000000}"/>
    <cellStyle name="Comma [0] 27" xfId="12" xr:uid="{00000000-0005-0000-0000-00000B000000}"/>
    <cellStyle name="Comma [0] 5 4 5 2" xfId="13" xr:uid="{00000000-0005-0000-0000-00000C000000}"/>
    <cellStyle name="Comma [0] 55" xfId="14" xr:uid="{00000000-0005-0000-0000-00000D000000}"/>
    <cellStyle name="Comma [0] 57" xfId="15" xr:uid="{00000000-0005-0000-0000-00000E000000}"/>
    <cellStyle name="Comma [0] 59" xfId="16" xr:uid="{00000000-0005-0000-0000-00000F000000}"/>
    <cellStyle name="Comma [0] 60" xfId="17" xr:uid="{00000000-0005-0000-0000-000010000000}"/>
    <cellStyle name="Comma [0] 62" xfId="18" xr:uid="{00000000-0005-0000-0000-000011000000}"/>
    <cellStyle name="Comma [0] 63" xfId="19" xr:uid="{00000000-0005-0000-0000-000012000000}"/>
    <cellStyle name="Comma [0] 64" xfId="20" xr:uid="{00000000-0005-0000-0000-000013000000}"/>
    <cellStyle name="Comma [0] 65" xfId="21" xr:uid="{00000000-0005-0000-0000-000014000000}"/>
    <cellStyle name="Comma [0] 66" xfId="22" xr:uid="{00000000-0005-0000-0000-000015000000}"/>
    <cellStyle name="Comma 10" xfId="23" xr:uid="{00000000-0005-0000-0000-000016000000}"/>
    <cellStyle name="Comma 100" xfId="24" xr:uid="{00000000-0005-0000-0000-000017000000}"/>
    <cellStyle name="Comma 101" xfId="25" xr:uid="{00000000-0005-0000-0000-000018000000}"/>
    <cellStyle name="Comma 102" xfId="26" xr:uid="{00000000-0005-0000-0000-000019000000}"/>
    <cellStyle name="Comma 103" xfId="27" xr:uid="{00000000-0005-0000-0000-00001A000000}"/>
    <cellStyle name="Comma 104" xfId="28" xr:uid="{00000000-0005-0000-0000-00001B000000}"/>
    <cellStyle name="Comma 105" xfId="29" xr:uid="{00000000-0005-0000-0000-00001C000000}"/>
    <cellStyle name="Comma 106" xfId="30" xr:uid="{00000000-0005-0000-0000-00001D000000}"/>
    <cellStyle name="Comma 107" xfId="31" xr:uid="{00000000-0005-0000-0000-00001E000000}"/>
    <cellStyle name="Comma 15" xfId="32" xr:uid="{00000000-0005-0000-0000-00001F000000}"/>
    <cellStyle name="Comma 15 2" xfId="33" xr:uid="{00000000-0005-0000-0000-000020000000}"/>
    <cellStyle name="Comma 2" xfId="34" xr:uid="{00000000-0005-0000-0000-000021000000}"/>
    <cellStyle name="Comma 2 2" xfId="35" xr:uid="{00000000-0005-0000-0000-000022000000}"/>
    <cellStyle name="Comma 28" xfId="36" xr:uid="{00000000-0005-0000-0000-000023000000}"/>
    <cellStyle name="Comma 3" xfId="37" xr:uid="{00000000-0005-0000-0000-000024000000}"/>
    <cellStyle name="Comma 33" xfId="38" xr:uid="{00000000-0005-0000-0000-000025000000}"/>
    <cellStyle name="Comma 4 2" xfId="39" xr:uid="{00000000-0005-0000-0000-000026000000}"/>
    <cellStyle name="Comma 40" xfId="40" xr:uid="{00000000-0005-0000-0000-000027000000}"/>
    <cellStyle name="Comma 41" xfId="41" xr:uid="{00000000-0005-0000-0000-000028000000}"/>
    <cellStyle name="Comma 42" xfId="42" xr:uid="{00000000-0005-0000-0000-000029000000}"/>
    <cellStyle name="Comma 43" xfId="43" xr:uid="{00000000-0005-0000-0000-00002A000000}"/>
    <cellStyle name="Comma 45" xfId="44" xr:uid="{00000000-0005-0000-0000-00002B000000}"/>
    <cellStyle name="Comma 46" xfId="45" xr:uid="{00000000-0005-0000-0000-00002C000000}"/>
    <cellStyle name="Comma 47" xfId="46" xr:uid="{00000000-0005-0000-0000-00002D000000}"/>
    <cellStyle name="Comma 48" xfId="47" xr:uid="{00000000-0005-0000-0000-00002E000000}"/>
    <cellStyle name="Comma 49" xfId="48" xr:uid="{00000000-0005-0000-0000-00002F000000}"/>
    <cellStyle name="Comma 50" xfId="49" xr:uid="{00000000-0005-0000-0000-000030000000}"/>
    <cellStyle name="Comma 51" xfId="50" xr:uid="{00000000-0005-0000-0000-000031000000}"/>
    <cellStyle name="Comma 52" xfId="51" xr:uid="{00000000-0005-0000-0000-000032000000}"/>
    <cellStyle name="Comma 53" xfId="52" xr:uid="{00000000-0005-0000-0000-000033000000}"/>
    <cellStyle name="Comma 55" xfId="53" xr:uid="{00000000-0005-0000-0000-000034000000}"/>
    <cellStyle name="Comma 56" xfId="54" xr:uid="{00000000-0005-0000-0000-000035000000}"/>
    <cellStyle name="Comma 57" xfId="55" xr:uid="{00000000-0005-0000-0000-000036000000}"/>
    <cellStyle name="Comma 58" xfId="56" xr:uid="{00000000-0005-0000-0000-000037000000}"/>
    <cellStyle name="Comma 59" xfId="57" xr:uid="{00000000-0005-0000-0000-000038000000}"/>
    <cellStyle name="Comma 6 2" xfId="58" xr:uid="{00000000-0005-0000-0000-000039000000}"/>
    <cellStyle name="Comma 60" xfId="59" xr:uid="{00000000-0005-0000-0000-00003A000000}"/>
    <cellStyle name="Comma 61" xfId="60" xr:uid="{00000000-0005-0000-0000-00003B000000}"/>
    <cellStyle name="Comma 63" xfId="61" xr:uid="{00000000-0005-0000-0000-00003C000000}"/>
    <cellStyle name="Comma 64" xfId="62" xr:uid="{00000000-0005-0000-0000-00003D000000}"/>
    <cellStyle name="Comma 65" xfId="63" xr:uid="{00000000-0005-0000-0000-00003E000000}"/>
    <cellStyle name="Comma 66" xfId="64" xr:uid="{00000000-0005-0000-0000-00003F000000}"/>
    <cellStyle name="Comma 67" xfId="65" xr:uid="{00000000-0005-0000-0000-000040000000}"/>
    <cellStyle name="Comma 68" xfId="66" xr:uid="{00000000-0005-0000-0000-000041000000}"/>
    <cellStyle name="Comma 69" xfId="67" xr:uid="{00000000-0005-0000-0000-000042000000}"/>
    <cellStyle name="Comma 70" xfId="68" xr:uid="{00000000-0005-0000-0000-000043000000}"/>
    <cellStyle name="Comma 71" xfId="69" xr:uid="{00000000-0005-0000-0000-000044000000}"/>
    <cellStyle name="Comma 72" xfId="70" xr:uid="{00000000-0005-0000-0000-000045000000}"/>
    <cellStyle name="Comma 74" xfId="71" xr:uid="{00000000-0005-0000-0000-000046000000}"/>
    <cellStyle name="Comma 75" xfId="72" xr:uid="{00000000-0005-0000-0000-000047000000}"/>
    <cellStyle name="Comma 76" xfId="73" xr:uid="{00000000-0005-0000-0000-000048000000}"/>
    <cellStyle name="Comma 77" xfId="74" xr:uid="{00000000-0005-0000-0000-000049000000}"/>
    <cellStyle name="Comma 78" xfId="75" xr:uid="{00000000-0005-0000-0000-00004A000000}"/>
    <cellStyle name="Comma 80" xfId="76" xr:uid="{00000000-0005-0000-0000-00004B000000}"/>
    <cellStyle name="Comma 81" xfId="77" xr:uid="{00000000-0005-0000-0000-00004C000000}"/>
    <cellStyle name="Comma 82" xfId="78" xr:uid="{00000000-0005-0000-0000-00004D000000}"/>
    <cellStyle name="Comma 83" xfId="79" xr:uid="{00000000-0005-0000-0000-00004E000000}"/>
    <cellStyle name="Comma 84" xfId="80" xr:uid="{00000000-0005-0000-0000-00004F000000}"/>
    <cellStyle name="Comma 85" xfId="81" xr:uid="{00000000-0005-0000-0000-000050000000}"/>
    <cellStyle name="Comma 86" xfId="82" xr:uid="{00000000-0005-0000-0000-000051000000}"/>
    <cellStyle name="Comma 87" xfId="83" xr:uid="{00000000-0005-0000-0000-000052000000}"/>
    <cellStyle name="Comma 88" xfId="84" xr:uid="{00000000-0005-0000-0000-000053000000}"/>
    <cellStyle name="Comma 89" xfId="85" xr:uid="{00000000-0005-0000-0000-000054000000}"/>
    <cellStyle name="Comma 90" xfId="86" xr:uid="{00000000-0005-0000-0000-000055000000}"/>
    <cellStyle name="Comma 91" xfId="87" xr:uid="{00000000-0005-0000-0000-000056000000}"/>
    <cellStyle name="Comma 92" xfId="88" xr:uid="{00000000-0005-0000-0000-000057000000}"/>
    <cellStyle name="Comma 93" xfId="89" xr:uid="{00000000-0005-0000-0000-000058000000}"/>
    <cellStyle name="Comma 94" xfId="90" xr:uid="{00000000-0005-0000-0000-000059000000}"/>
    <cellStyle name="Comma 95" xfId="91" xr:uid="{00000000-0005-0000-0000-00005A000000}"/>
    <cellStyle name="Comma 96" xfId="92" xr:uid="{00000000-0005-0000-0000-00005B000000}"/>
    <cellStyle name="Comma 97" xfId="93" xr:uid="{00000000-0005-0000-0000-00005C000000}"/>
    <cellStyle name="Comma 98" xfId="94" xr:uid="{00000000-0005-0000-0000-00005D000000}"/>
    <cellStyle name="Comma 99" xfId="95" xr:uid="{00000000-0005-0000-0000-00005E000000}"/>
    <cellStyle name="Normal" xfId="0" builtinId="0"/>
    <cellStyle name="Normal 10 2" xfId="96" xr:uid="{00000000-0005-0000-0000-000060000000}"/>
    <cellStyle name="Normal 10 2 10 2 3" xfId="97" xr:uid="{00000000-0005-0000-0000-000061000000}"/>
    <cellStyle name="Normal 10 2 2" xfId="98" xr:uid="{00000000-0005-0000-0000-000062000000}"/>
    <cellStyle name="Normal 10 2 3" xfId="99" xr:uid="{00000000-0005-0000-0000-000063000000}"/>
    <cellStyle name="Normal 10 2 5 7" xfId="100" xr:uid="{00000000-0005-0000-0000-000064000000}"/>
    <cellStyle name="Normal 11 2 2 4 2 2 5" xfId="101" xr:uid="{00000000-0005-0000-0000-000065000000}"/>
    <cellStyle name="Normal 14" xfId="102" xr:uid="{00000000-0005-0000-0000-000066000000}"/>
    <cellStyle name="Normal 14 5 2" xfId="103" xr:uid="{00000000-0005-0000-0000-000067000000}"/>
    <cellStyle name="Normal 15 2 2 2" xfId="104" xr:uid="{00000000-0005-0000-0000-000068000000}"/>
    <cellStyle name="Normal 17" xfId="105" xr:uid="{00000000-0005-0000-0000-000069000000}"/>
    <cellStyle name="Normal 2" xfId="106" xr:uid="{00000000-0005-0000-0000-00006A000000}"/>
    <cellStyle name="Normal 2 10 2" xfId="107" xr:uid="{00000000-0005-0000-0000-00006B000000}"/>
    <cellStyle name="Normal 2 2" xfId="108" xr:uid="{00000000-0005-0000-0000-00006C000000}"/>
    <cellStyle name="Normal 2 2 10" xfId="109" xr:uid="{00000000-0005-0000-0000-00006D000000}"/>
    <cellStyle name="Normal 2 2 17" xfId="110" xr:uid="{00000000-0005-0000-0000-00006E000000}"/>
    <cellStyle name="Normal 2 2 18" xfId="111" xr:uid="{00000000-0005-0000-0000-00006F000000}"/>
    <cellStyle name="Normal 2 2 2 10 2 3" xfId="112" xr:uid="{00000000-0005-0000-0000-000070000000}"/>
    <cellStyle name="Normal 2 2 2 12" xfId="113" xr:uid="{00000000-0005-0000-0000-000071000000}"/>
    <cellStyle name="Normal 2 2 3" xfId="114" xr:uid="{00000000-0005-0000-0000-000072000000}"/>
    <cellStyle name="Normal 2 2 3 3 2" xfId="115" xr:uid="{00000000-0005-0000-0000-000073000000}"/>
    <cellStyle name="Normal 2 3 18" xfId="116" xr:uid="{00000000-0005-0000-0000-000074000000}"/>
    <cellStyle name="Normal 2 3 2" xfId="117" xr:uid="{00000000-0005-0000-0000-000075000000}"/>
    <cellStyle name="Normal 2 3 2 4 2" xfId="118" xr:uid="{00000000-0005-0000-0000-000076000000}"/>
    <cellStyle name="Normal 2 4" xfId="119" xr:uid="{00000000-0005-0000-0000-000077000000}"/>
    <cellStyle name="Normal 2 4 14" xfId="120" xr:uid="{00000000-0005-0000-0000-000078000000}"/>
    <cellStyle name="Normal 24" xfId="121" xr:uid="{00000000-0005-0000-0000-000079000000}"/>
    <cellStyle name="Normal 24 4" xfId="122" xr:uid="{00000000-0005-0000-0000-00007A000000}"/>
    <cellStyle name="Normal 3" xfId="123" xr:uid="{00000000-0005-0000-0000-00007B000000}"/>
    <cellStyle name="Normal 3 2" xfId="124" xr:uid="{00000000-0005-0000-0000-00007C000000}"/>
    <cellStyle name="Normal 3 23" xfId="125" xr:uid="{00000000-0005-0000-0000-00007D000000}"/>
    <cellStyle name="Normal 3 3" xfId="126" xr:uid="{00000000-0005-0000-0000-00007E000000}"/>
    <cellStyle name="Normal 3 3 2 6 6" xfId="127" xr:uid="{00000000-0005-0000-0000-00007F000000}"/>
    <cellStyle name="Normal 3 4 2 2" xfId="128" xr:uid="{00000000-0005-0000-0000-000080000000}"/>
    <cellStyle name="Normal 35" xfId="129" xr:uid="{00000000-0005-0000-0000-000081000000}"/>
    <cellStyle name="Normal 4" xfId="130" xr:uid="{00000000-0005-0000-0000-000082000000}"/>
    <cellStyle name="Normal 5" xfId="131" xr:uid="{00000000-0005-0000-0000-000083000000}"/>
    <cellStyle name="Normal 6" xfId="132" xr:uid="{00000000-0005-0000-0000-000084000000}"/>
    <cellStyle name="Normal 6 2" xfId="133" xr:uid="{00000000-0005-0000-0000-000085000000}"/>
    <cellStyle name="Normal 6 6" xfId="134" xr:uid="{00000000-0005-0000-0000-000086000000}"/>
    <cellStyle name="Normal 7" xfId="135" xr:uid="{00000000-0005-0000-0000-000087000000}"/>
    <cellStyle name="Normal 75" xfId="136" xr:uid="{00000000-0005-0000-0000-000088000000}"/>
    <cellStyle name="Normal 76" xfId="137" xr:uid="{00000000-0005-0000-0000-000089000000}"/>
    <cellStyle name="Normal 77" xfId="138" xr:uid="{00000000-0005-0000-0000-00008A000000}"/>
    <cellStyle name="Normal 78" xfId="139" xr:uid="{00000000-0005-0000-0000-00008B000000}"/>
    <cellStyle name="Normal 80 3" xfId="140" xr:uid="{00000000-0005-0000-0000-00008C000000}"/>
    <cellStyle name="Normal 85" xfId="141" xr:uid="{00000000-0005-0000-0000-00008D000000}"/>
    <cellStyle name="Percent 17" xfId="142" xr:uid="{00000000-0005-0000-0000-00008E000000}"/>
    <cellStyle name="Percent 2 4 2 2" xfId="143" xr:uid="{00000000-0005-0000-0000-00008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SHIBA/AppData/Roaming/Microsoft/Excel/Users/hp/Documents/master%2520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AK%2520EVEE/LAPORAN/Evaluasi%2520RKPD%25202018/DATA%2520%2520(%2520D%2520)/PAK%2520EVEE/A.%2520LKPJ%2520TAHUNAN%25202015%2520KIRIM%2520SKPD%252031-12-2015/RSUD/IKK-III-2%2520BAPERMAS%2520KA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Xp/My%20Documents/Downloads/Users/TOSHIBA/AppData/Roaming/Microsoft/Excel/Users/Amir%20Mahmud/Downloads/KEC%20MIJ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nja_OPD (1)"/>
      <sheetName val="PAPARAN"/>
      <sheetName val="Sheet2"/>
      <sheetName val="Konsep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tabSelected="1" zoomScaleNormal="100" workbookViewId="0">
      <selection activeCell="K48" sqref="K48"/>
    </sheetView>
  </sheetViews>
  <sheetFormatPr defaultRowHeight="15" x14ac:dyDescent="0.25"/>
  <cols>
    <col min="1" max="1" width="6.7109375" style="32" customWidth="1"/>
    <col min="2" max="2" width="26.28515625" customWidth="1"/>
    <col min="3" max="3" width="10.5703125" customWidth="1"/>
    <col min="4" max="4" width="17.140625" customWidth="1"/>
    <col min="5" max="5" width="11.42578125" customWidth="1"/>
    <col min="6" max="6" width="12.42578125" customWidth="1"/>
    <col min="7" max="7" width="15.42578125" customWidth="1"/>
  </cols>
  <sheetData>
    <row r="1" spans="1:7" ht="19.5" customHeight="1" x14ac:dyDescent="0.25">
      <c r="A1" s="44" t="s">
        <v>0</v>
      </c>
      <c r="B1" s="44"/>
      <c r="C1" s="44"/>
      <c r="D1" s="44"/>
      <c r="E1" s="44"/>
      <c r="F1" s="44"/>
      <c r="G1" s="44"/>
    </row>
    <row r="4" spans="1:7" ht="42.75" customHeight="1" x14ac:dyDescent="0.25">
      <c r="A4" s="33" t="s">
        <v>1</v>
      </c>
      <c r="B4" s="34" t="s">
        <v>2</v>
      </c>
      <c r="C4" s="34" t="s">
        <v>3</v>
      </c>
      <c r="D4" s="35" t="s">
        <v>4</v>
      </c>
      <c r="E4" s="37" t="s">
        <v>5</v>
      </c>
      <c r="F4" s="38"/>
      <c r="G4" s="39"/>
    </row>
    <row r="5" spans="1:7" ht="42.75" customHeight="1" x14ac:dyDescent="0.25">
      <c r="A5" s="33"/>
      <c r="B5" s="34"/>
      <c r="C5" s="34"/>
      <c r="D5" s="36"/>
      <c r="E5" s="1" t="s">
        <v>6</v>
      </c>
      <c r="F5" s="1" t="s">
        <v>7</v>
      </c>
      <c r="G5" s="1" t="s">
        <v>8</v>
      </c>
    </row>
    <row r="6" spans="1:7" ht="16.5" customHeight="1" x14ac:dyDescent="0.25">
      <c r="A6" s="2">
        <v>1</v>
      </c>
      <c r="B6" s="1">
        <v>2</v>
      </c>
      <c r="C6" s="1">
        <v>3</v>
      </c>
      <c r="D6" s="3">
        <v>4</v>
      </c>
      <c r="E6" s="1">
        <v>6</v>
      </c>
      <c r="F6" s="1">
        <v>7</v>
      </c>
      <c r="G6" s="1" t="s">
        <v>9</v>
      </c>
    </row>
    <row r="7" spans="1:7" hidden="1" x14ac:dyDescent="0.25">
      <c r="A7" s="4" t="s">
        <v>10</v>
      </c>
      <c r="B7" s="40" t="s">
        <v>11</v>
      </c>
      <c r="C7" s="40"/>
      <c r="D7" s="40"/>
      <c r="E7" s="40"/>
      <c r="F7" s="40"/>
      <c r="G7" s="40"/>
    </row>
    <row r="8" spans="1:7" hidden="1" x14ac:dyDescent="0.25">
      <c r="A8" s="5">
        <v>1</v>
      </c>
      <c r="B8" s="6" t="s">
        <v>12</v>
      </c>
      <c r="C8" s="5" t="s">
        <v>13</v>
      </c>
      <c r="D8" s="7" t="s">
        <v>14</v>
      </c>
      <c r="E8" s="7" t="s">
        <v>15</v>
      </c>
      <c r="F8" s="7"/>
      <c r="G8" s="7" t="e">
        <f>F8/E8*100</f>
        <v>#VALUE!</v>
      </c>
    </row>
    <row r="9" spans="1:7" ht="25.5" hidden="1" x14ac:dyDescent="0.25">
      <c r="A9" s="5">
        <v>2</v>
      </c>
      <c r="B9" s="6" t="s">
        <v>16</v>
      </c>
      <c r="C9" s="5" t="s">
        <v>13</v>
      </c>
      <c r="D9" s="7" t="s">
        <v>17</v>
      </c>
      <c r="E9" s="7" t="s">
        <v>18</v>
      </c>
      <c r="F9" s="7"/>
      <c r="G9" s="7" t="e">
        <f t="shared" ref="G9:G25" si="0">F9/E9*100</f>
        <v>#VALUE!</v>
      </c>
    </row>
    <row r="10" spans="1:7" ht="25.5" hidden="1" x14ac:dyDescent="0.25">
      <c r="A10" s="5">
        <v>3</v>
      </c>
      <c r="B10" s="6" t="s">
        <v>19</v>
      </c>
      <c r="C10" s="5" t="s">
        <v>13</v>
      </c>
      <c r="D10" s="7" t="s">
        <v>20</v>
      </c>
      <c r="E10" s="7">
        <v>1.35</v>
      </c>
      <c r="F10" s="7"/>
      <c r="G10" s="7">
        <f t="shared" si="0"/>
        <v>0</v>
      </c>
    </row>
    <row r="11" spans="1:7" ht="25.5" hidden="1" x14ac:dyDescent="0.25">
      <c r="A11" s="5">
        <v>4</v>
      </c>
      <c r="B11" s="6" t="s">
        <v>21</v>
      </c>
      <c r="C11" s="5" t="s">
        <v>13</v>
      </c>
      <c r="D11" s="7">
        <v>20</v>
      </c>
      <c r="E11" s="7">
        <v>15</v>
      </c>
      <c r="F11" s="7"/>
      <c r="G11" s="7">
        <f t="shared" si="0"/>
        <v>0</v>
      </c>
    </row>
    <row r="12" spans="1:7" ht="25.5" hidden="1" x14ac:dyDescent="0.25">
      <c r="A12" s="5">
        <v>5</v>
      </c>
      <c r="B12" s="8" t="s">
        <v>22</v>
      </c>
      <c r="C12" s="9" t="s">
        <v>23</v>
      </c>
      <c r="D12" s="7">
        <v>28.87</v>
      </c>
      <c r="E12" s="9">
        <v>27.96</v>
      </c>
      <c r="F12" s="9"/>
      <c r="G12" s="7">
        <f t="shared" si="0"/>
        <v>0</v>
      </c>
    </row>
    <row r="13" spans="1:7" hidden="1" x14ac:dyDescent="0.25">
      <c r="A13" s="5">
        <v>6</v>
      </c>
      <c r="B13" s="6" t="s">
        <v>24</v>
      </c>
      <c r="C13" s="5" t="s">
        <v>25</v>
      </c>
      <c r="D13" s="7" t="s">
        <v>26</v>
      </c>
      <c r="E13" s="7" t="s">
        <v>27</v>
      </c>
      <c r="F13" s="7"/>
      <c r="G13" s="7" t="e">
        <f t="shared" si="0"/>
        <v>#VALUE!</v>
      </c>
    </row>
    <row r="14" spans="1:7" hidden="1" x14ac:dyDescent="0.25">
      <c r="A14" s="5">
        <v>7</v>
      </c>
      <c r="B14" s="6" t="s">
        <v>28</v>
      </c>
      <c r="C14" s="5" t="s">
        <v>13</v>
      </c>
      <c r="D14" s="7" t="s">
        <v>29</v>
      </c>
      <c r="E14" s="7" t="s">
        <v>30</v>
      </c>
      <c r="F14" s="7"/>
      <c r="G14" s="7" t="e">
        <f t="shared" si="0"/>
        <v>#VALUE!</v>
      </c>
    </row>
    <row r="15" spans="1:7" hidden="1" x14ac:dyDescent="0.25">
      <c r="A15" s="5">
        <v>8</v>
      </c>
      <c r="B15" s="6" t="s">
        <v>31</v>
      </c>
      <c r="C15" s="5" t="s">
        <v>25</v>
      </c>
      <c r="D15" s="7">
        <v>74.900000000000006</v>
      </c>
      <c r="E15" s="7">
        <v>74.739999999999995</v>
      </c>
      <c r="F15" s="7"/>
      <c r="G15" s="7">
        <f t="shared" si="0"/>
        <v>0</v>
      </c>
    </row>
    <row r="16" spans="1:7" ht="25.5" hidden="1" x14ac:dyDescent="0.25">
      <c r="A16" s="5">
        <v>9</v>
      </c>
      <c r="B16" s="6" t="s">
        <v>32</v>
      </c>
      <c r="C16" s="5" t="s">
        <v>25</v>
      </c>
      <c r="D16" s="7">
        <v>92.38</v>
      </c>
      <c r="E16" s="7">
        <v>91.67</v>
      </c>
      <c r="F16" s="7"/>
      <c r="G16" s="7">
        <f t="shared" si="0"/>
        <v>0</v>
      </c>
    </row>
    <row r="17" spans="1:7" hidden="1" x14ac:dyDescent="0.25">
      <c r="A17" s="5">
        <v>10</v>
      </c>
      <c r="B17" s="6" t="s">
        <v>33</v>
      </c>
      <c r="C17" s="5" t="s">
        <v>25</v>
      </c>
      <c r="D17" s="7">
        <v>0.66400000000000003</v>
      </c>
      <c r="E17" s="7">
        <v>0.65100000000000002</v>
      </c>
      <c r="F17" s="7"/>
      <c r="G17" s="7">
        <f t="shared" si="0"/>
        <v>0</v>
      </c>
    </row>
    <row r="18" spans="1:7" hidden="1" x14ac:dyDescent="0.25">
      <c r="A18" s="5">
        <v>11</v>
      </c>
      <c r="B18" s="6" t="s">
        <v>34</v>
      </c>
      <c r="C18" s="5" t="s">
        <v>25</v>
      </c>
      <c r="D18" s="7">
        <v>0.85599999999999998</v>
      </c>
      <c r="E18" s="7">
        <v>0.85499999999999998</v>
      </c>
      <c r="F18" s="7"/>
      <c r="G18" s="7">
        <f t="shared" si="0"/>
        <v>0</v>
      </c>
    </row>
    <row r="19" spans="1:7" hidden="1" x14ac:dyDescent="0.25">
      <c r="A19" s="5">
        <v>12</v>
      </c>
      <c r="B19" s="6" t="s">
        <v>35</v>
      </c>
      <c r="C19" s="5" t="s">
        <v>25</v>
      </c>
      <c r="D19" s="7">
        <v>0.73899999999999999</v>
      </c>
      <c r="E19" s="10">
        <v>0.72699999999999998</v>
      </c>
      <c r="F19" s="10"/>
      <c r="G19" s="7">
        <f t="shared" si="0"/>
        <v>0</v>
      </c>
    </row>
    <row r="20" spans="1:7" hidden="1" x14ac:dyDescent="0.25">
      <c r="A20" s="5">
        <v>13</v>
      </c>
      <c r="B20" s="11" t="s">
        <v>36</v>
      </c>
      <c r="C20" s="12" t="s">
        <v>37</v>
      </c>
      <c r="D20" s="7">
        <v>14.17</v>
      </c>
      <c r="E20" s="7">
        <v>13.83</v>
      </c>
      <c r="F20" s="7"/>
      <c r="G20" s="7">
        <f t="shared" si="0"/>
        <v>0</v>
      </c>
    </row>
    <row r="21" spans="1:7" hidden="1" x14ac:dyDescent="0.25">
      <c r="A21" s="5">
        <v>14</v>
      </c>
      <c r="B21" s="11" t="s">
        <v>38</v>
      </c>
      <c r="C21" s="12" t="s">
        <v>37</v>
      </c>
      <c r="D21" s="7">
        <v>8.11</v>
      </c>
      <c r="E21" s="7">
        <v>8.3000000000000007</v>
      </c>
      <c r="F21" s="7"/>
      <c r="G21" s="7">
        <f t="shared" si="0"/>
        <v>0</v>
      </c>
    </row>
    <row r="22" spans="1:7" hidden="1" x14ac:dyDescent="0.25">
      <c r="A22" s="5">
        <v>15</v>
      </c>
      <c r="B22" s="11" t="s">
        <v>39</v>
      </c>
      <c r="C22" s="12" t="s">
        <v>37</v>
      </c>
      <c r="D22" s="9">
        <v>75.66</v>
      </c>
      <c r="E22" s="9">
        <v>75.61</v>
      </c>
      <c r="F22" s="9"/>
      <c r="G22" s="7">
        <f t="shared" si="0"/>
        <v>0</v>
      </c>
    </row>
    <row r="23" spans="1:7" ht="25.5" hidden="1" x14ac:dyDescent="0.25">
      <c r="A23" s="5">
        <v>18</v>
      </c>
      <c r="B23" s="6" t="s">
        <v>40</v>
      </c>
      <c r="C23" s="5" t="s">
        <v>25</v>
      </c>
      <c r="D23" s="7">
        <v>88</v>
      </c>
      <c r="E23" s="7">
        <v>86.5</v>
      </c>
      <c r="F23" s="7"/>
      <c r="G23" s="7">
        <f t="shared" si="0"/>
        <v>0</v>
      </c>
    </row>
    <row r="24" spans="1:7" ht="25.5" hidden="1" x14ac:dyDescent="0.25">
      <c r="A24" s="5">
        <v>19</v>
      </c>
      <c r="B24" s="11" t="s">
        <v>41</v>
      </c>
      <c r="C24" s="12" t="s">
        <v>13</v>
      </c>
      <c r="D24" s="5">
        <v>93.95</v>
      </c>
      <c r="E24" s="5">
        <v>94</v>
      </c>
      <c r="F24" s="5"/>
      <c r="G24" s="7">
        <f t="shared" si="0"/>
        <v>0</v>
      </c>
    </row>
    <row r="25" spans="1:7" ht="25.5" hidden="1" x14ac:dyDescent="0.25">
      <c r="A25" s="5">
        <v>20</v>
      </c>
      <c r="B25" s="6" t="s">
        <v>42</v>
      </c>
      <c r="C25" s="5" t="s">
        <v>13</v>
      </c>
      <c r="D25" s="7" t="s">
        <v>43</v>
      </c>
      <c r="E25" s="7" t="s">
        <v>44</v>
      </c>
      <c r="F25" s="7"/>
      <c r="G25" s="7" t="e">
        <f t="shared" si="0"/>
        <v>#VALUE!</v>
      </c>
    </row>
    <row r="26" spans="1:7" hidden="1" x14ac:dyDescent="0.25">
      <c r="A26" s="13" t="s">
        <v>45</v>
      </c>
      <c r="B26" s="40" t="s">
        <v>46</v>
      </c>
      <c r="C26" s="40"/>
      <c r="D26" s="40"/>
      <c r="E26" s="40"/>
      <c r="F26" s="40"/>
      <c r="G26" s="40"/>
    </row>
    <row r="27" spans="1:7" hidden="1" x14ac:dyDescent="0.25">
      <c r="A27" s="14" t="s">
        <v>47</v>
      </c>
      <c r="B27" s="41" t="s">
        <v>48</v>
      </c>
      <c r="C27" s="41"/>
      <c r="D27" s="41"/>
      <c r="E27" s="41"/>
      <c r="F27" s="41"/>
      <c r="G27" s="41"/>
    </row>
    <row r="28" spans="1:7" hidden="1" x14ac:dyDescent="0.25">
      <c r="A28" s="42" t="s">
        <v>49</v>
      </c>
      <c r="B28" s="42"/>
      <c r="C28" s="42"/>
      <c r="D28" s="42"/>
      <c r="E28" s="42"/>
      <c r="F28" s="42"/>
      <c r="G28" s="42"/>
    </row>
    <row r="29" spans="1:7" ht="30" hidden="1" x14ac:dyDescent="0.25">
      <c r="A29" s="10">
        <v>1</v>
      </c>
      <c r="B29" s="15" t="s">
        <v>50</v>
      </c>
      <c r="C29" s="16" t="s">
        <v>13</v>
      </c>
      <c r="D29" s="16">
        <v>61.71</v>
      </c>
      <c r="E29" s="16">
        <v>82.31</v>
      </c>
      <c r="F29" s="16"/>
      <c r="G29" s="7">
        <f t="shared" ref="G29" si="1">F29/E29*100</f>
        <v>0</v>
      </c>
    </row>
    <row r="30" spans="1:7" hidden="1" x14ac:dyDescent="0.25">
      <c r="A30" s="42" t="s">
        <v>51</v>
      </c>
      <c r="B30" s="42"/>
      <c r="C30" s="42"/>
      <c r="D30" s="42"/>
      <c r="E30" s="42"/>
      <c r="F30" s="42"/>
      <c r="G30" s="42"/>
    </row>
    <row r="31" spans="1:7" ht="30" hidden="1" x14ac:dyDescent="0.25">
      <c r="A31" s="10">
        <v>1</v>
      </c>
      <c r="B31" s="15" t="s">
        <v>52</v>
      </c>
      <c r="C31" s="16" t="s">
        <v>25</v>
      </c>
      <c r="D31" s="17">
        <v>4.7</v>
      </c>
      <c r="E31" s="17">
        <v>3.14</v>
      </c>
      <c r="F31" s="17"/>
      <c r="G31" s="7">
        <f t="shared" ref="G31:G34" si="2">F31/E31*100</f>
        <v>0</v>
      </c>
    </row>
    <row r="32" spans="1:7" hidden="1" x14ac:dyDescent="0.25">
      <c r="A32" s="10">
        <v>2</v>
      </c>
      <c r="B32" s="15" t="s">
        <v>53</v>
      </c>
      <c r="C32" s="16" t="s">
        <v>25</v>
      </c>
      <c r="D32" s="17">
        <v>95</v>
      </c>
      <c r="E32" s="17">
        <v>63.88</v>
      </c>
      <c r="F32" s="17"/>
      <c r="G32" s="7">
        <f t="shared" si="2"/>
        <v>0</v>
      </c>
    </row>
    <row r="33" spans="1:7" ht="75" hidden="1" x14ac:dyDescent="0.25">
      <c r="A33" s="10">
        <v>3</v>
      </c>
      <c r="B33" s="15" t="s">
        <v>54</v>
      </c>
      <c r="C33" s="16" t="s">
        <v>13</v>
      </c>
      <c r="D33" s="17">
        <v>93.1</v>
      </c>
      <c r="E33" s="17">
        <v>100</v>
      </c>
      <c r="F33" s="17"/>
      <c r="G33" s="7">
        <f t="shared" si="2"/>
        <v>0</v>
      </c>
    </row>
    <row r="34" spans="1:7" ht="30" hidden="1" x14ac:dyDescent="0.25">
      <c r="A34" s="10">
        <v>4</v>
      </c>
      <c r="B34" s="15" t="s">
        <v>55</v>
      </c>
      <c r="C34" s="16" t="s">
        <v>13</v>
      </c>
      <c r="D34" s="17">
        <v>47</v>
      </c>
      <c r="E34" s="17">
        <v>84.34</v>
      </c>
      <c r="F34" s="17"/>
      <c r="G34" s="7">
        <f t="shared" si="2"/>
        <v>0</v>
      </c>
    </row>
    <row r="35" spans="1:7" hidden="1" x14ac:dyDescent="0.25">
      <c r="A35" s="42" t="s">
        <v>56</v>
      </c>
      <c r="B35" s="42"/>
      <c r="C35" s="42"/>
      <c r="D35" s="42"/>
      <c r="E35" s="42"/>
      <c r="F35" s="42"/>
      <c r="G35" s="42"/>
    </row>
    <row r="36" spans="1:7" ht="45" hidden="1" x14ac:dyDescent="0.25">
      <c r="A36" s="10">
        <v>1</v>
      </c>
      <c r="B36" s="15" t="s">
        <v>57</v>
      </c>
      <c r="C36" s="16" t="s">
        <v>13</v>
      </c>
      <c r="D36" s="16">
        <v>95.07</v>
      </c>
      <c r="E36" s="16">
        <v>94.07</v>
      </c>
      <c r="F36" s="16"/>
      <c r="G36" s="7">
        <f t="shared" ref="G36:G40" si="3">F36/E36*100</f>
        <v>0</v>
      </c>
    </row>
    <row r="37" spans="1:7" ht="45" hidden="1" x14ac:dyDescent="0.25">
      <c r="A37" s="10">
        <v>2</v>
      </c>
      <c r="B37" s="15" t="s">
        <v>58</v>
      </c>
      <c r="C37" s="16" t="s">
        <v>13</v>
      </c>
      <c r="D37" s="16">
        <v>95.04</v>
      </c>
      <c r="E37" s="16">
        <v>94.07</v>
      </c>
      <c r="F37" s="16"/>
      <c r="G37" s="7">
        <f t="shared" si="3"/>
        <v>0</v>
      </c>
    </row>
    <row r="38" spans="1:7" ht="30" hidden="1" x14ac:dyDescent="0.25">
      <c r="A38" s="10">
        <v>3</v>
      </c>
      <c r="B38" s="15" t="s">
        <v>59</v>
      </c>
      <c r="C38" s="16" t="s">
        <v>25</v>
      </c>
      <c r="D38" s="16">
        <v>1.69</v>
      </c>
      <c r="E38" s="16">
        <v>1.68</v>
      </c>
      <c r="F38" s="16"/>
      <c r="G38" s="7">
        <f t="shared" si="3"/>
        <v>0</v>
      </c>
    </row>
    <row r="39" spans="1:7" hidden="1" x14ac:dyDescent="0.25">
      <c r="A39" s="10">
        <v>4</v>
      </c>
      <c r="B39" s="15" t="s">
        <v>60</v>
      </c>
      <c r="C39" s="16" t="s">
        <v>25</v>
      </c>
      <c r="D39" s="16">
        <v>14.18</v>
      </c>
      <c r="E39" s="16">
        <v>12.7</v>
      </c>
      <c r="F39" s="16"/>
      <c r="G39" s="7">
        <f t="shared" si="3"/>
        <v>0</v>
      </c>
    </row>
    <row r="40" spans="1:7" ht="30" hidden="1" x14ac:dyDescent="0.25">
      <c r="A40" s="10">
        <v>5</v>
      </c>
      <c r="B40" s="15" t="s">
        <v>61</v>
      </c>
      <c r="C40" s="16" t="s">
        <v>13</v>
      </c>
      <c r="D40" s="16">
        <v>97.52</v>
      </c>
      <c r="E40" s="16">
        <v>91.92</v>
      </c>
      <c r="F40" s="16"/>
      <c r="G40" s="7">
        <f t="shared" si="3"/>
        <v>0</v>
      </c>
    </row>
    <row r="41" spans="1:7" hidden="1" x14ac:dyDescent="0.25">
      <c r="A41" s="42" t="s">
        <v>62</v>
      </c>
      <c r="B41" s="42"/>
      <c r="C41" s="42"/>
      <c r="D41" s="42"/>
      <c r="E41" s="42"/>
      <c r="F41" s="42"/>
      <c r="G41" s="42"/>
    </row>
    <row r="42" spans="1:7" ht="30" hidden="1" x14ac:dyDescent="0.25">
      <c r="A42" s="10">
        <v>1</v>
      </c>
      <c r="B42" s="15" t="s">
        <v>63</v>
      </c>
      <c r="C42" s="16" t="s">
        <v>13</v>
      </c>
      <c r="D42" s="16">
        <v>99.49</v>
      </c>
      <c r="E42" s="16">
        <v>99.24</v>
      </c>
      <c r="F42" s="16"/>
      <c r="G42" s="7">
        <f t="shared" ref="G42:G43" si="4">F42/E42*100</f>
        <v>0</v>
      </c>
    </row>
    <row r="43" spans="1:7" ht="30" hidden="1" x14ac:dyDescent="0.25">
      <c r="A43" s="10">
        <v>2</v>
      </c>
      <c r="B43" s="15" t="s">
        <v>64</v>
      </c>
      <c r="C43" s="16" t="s">
        <v>13</v>
      </c>
      <c r="D43" s="16">
        <v>54.52</v>
      </c>
      <c r="E43" s="16">
        <v>31.27</v>
      </c>
      <c r="F43" s="16"/>
      <c r="G43" s="7">
        <f t="shared" si="4"/>
        <v>0</v>
      </c>
    </row>
    <row r="44" spans="1:7" hidden="1" x14ac:dyDescent="0.25">
      <c r="A44" s="42" t="s">
        <v>65</v>
      </c>
      <c r="B44" s="42"/>
      <c r="C44" s="42"/>
      <c r="D44" s="42"/>
      <c r="E44" s="42"/>
      <c r="F44" s="42"/>
      <c r="G44" s="42"/>
    </row>
    <row r="45" spans="1:7" ht="30" hidden="1" x14ac:dyDescent="0.25">
      <c r="A45" s="10">
        <v>1</v>
      </c>
      <c r="B45" s="15" t="s">
        <v>66</v>
      </c>
      <c r="C45" s="16" t="s">
        <v>13</v>
      </c>
      <c r="D45" s="16">
        <v>100</v>
      </c>
      <c r="E45" s="16">
        <v>100</v>
      </c>
      <c r="F45" s="16"/>
      <c r="G45" s="7">
        <f t="shared" ref="G45:G46" si="5">F45/E45*100</f>
        <v>0</v>
      </c>
    </row>
    <row r="46" spans="1:7" ht="45" hidden="1" x14ac:dyDescent="0.25">
      <c r="A46" s="10">
        <v>2</v>
      </c>
      <c r="B46" s="15" t="s">
        <v>67</v>
      </c>
      <c r="C46" s="16" t="s">
        <v>13</v>
      </c>
      <c r="D46" s="16">
        <v>100</v>
      </c>
      <c r="E46" s="16">
        <v>100</v>
      </c>
      <c r="F46" s="16"/>
      <c r="G46" s="7">
        <f t="shared" si="5"/>
        <v>0</v>
      </c>
    </row>
    <row r="47" spans="1:7" s="19" customFormat="1" ht="60" customHeight="1" x14ac:dyDescent="0.25">
      <c r="A47" s="45">
        <v>1</v>
      </c>
      <c r="B47" s="46" t="s">
        <v>68</v>
      </c>
      <c r="C47" s="47" t="s">
        <v>13</v>
      </c>
      <c r="D47" s="47">
        <v>86.36</v>
      </c>
      <c r="E47" s="47">
        <v>59.09</v>
      </c>
      <c r="F47" s="47">
        <v>68.180000000000007</v>
      </c>
      <c r="G47" s="48">
        <f>F47/E47*100</f>
        <v>115.38331358943985</v>
      </c>
    </row>
    <row r="48" spans="1:7" s="19" customFormat="1" ht="60" customHeight="1" x14ac:dyDescent="0.25">
      <c r="A48" s="10">
        <v>2</v>
      </c>
      <c r="B48" s="15" t="s">
        <v>69</v>
      </c>
      <c r="C48" s="16" t="s">
        <v>13</v>
      </c>
      <c r="D48" s="16">
        <v>48.81</v>
      </c>
      <c r="E48" s="16">
        <v>41.67</v>
      </c>
      <c r="F48" s="16">
        <v>44.05</v>
      </c>
      <c r="G48" s="18">
        <f>F48/E48*100</f>
        <v>105.71154307655387</v>
      </c>
    </row>
    <row r="49" spans="1:8" s="19" customFormat="1" hidden="1" x14ac:dyDescent="0.25">
      <c r="A49" s="42" t="s">
        <v>70</v>
      </c>
      <c r="B49" s="42"/>
      <c r="C49" s="42"/>
      <c r="D49" s="42"/>
      <c r="E49" s="42"/>
      <c r="F49" s="42"/>
      <c r="G49" s="42"/>
      <c r="H49"/>
    </row>
    <row r="50" spans="1:8" s="19" customFormat="1" ht="45" hidden="1" x14ac:dyDescent="0.25">
      <c r="A50" s="10">
        <v>1</v>
      </c>
      <c r="B50" s="15" t="s">
        <v>71</v>
      </c>
      <c r="C50" s="15" t="s">
        <v>13</v>
      </c>
      <c r="D50" s="15">
        <v>100</v>
      </c>
      <c r="E50" s="15">
        <v>100</v>
      </c>
      <c r="F50" s="15"/>
      <c r="G50" s="20">
        <f t="shared" ref="G50:G52" si="6">F50/E50*100</f>
        <v>0</v>
      </c>
      <c r="H50"/>
    </row>
    <row r="51" spans="1:8" s="19" customFormat="1" ht="30" hidden="1" x14ac:dyDescent="0.25">
      <c r="A51" s="10">
        <v>2</v>
      </c>
      <c r="B51" s="15" t="s">
        <v>72</v>
      </c>
      <c r="C51" s="15" t="s">
        <v>13</v>
      </c>
      <c r="D51" s="21">
        <v>1.5</v>
      </c>
      <c r="E51" s="21">
        <v>1.6</v>
      </c>
      <c r="F51" s="21"/>
      <c r="G51" s="20">
        <f t="shared" si="6"/>
        <v>0</v>
      </c>
      <c r="H51"/>
    </row>
    <row r="52" spans="1:8" s="19" customFormat="1" ht="30" hidden="1" x14ac:dyDescent="0.25">
      <c r="A52" s="10">
        <v>3</v>
      </c>
      <c r="B52" s="15" t="s">
        <v>73</v>
      </c>
      <c r="C52" s="15" t="s">
        <v>13</v>
      </c>
      <c r="D52" s="15">
        <v>9.6199999999999992</v>
      </c>
      <c r="E52" s="15">
        <v>9.14</v>
      </c>
      <c r="F52" s="15"/>
      <c r="G52" s="20">
        <f t="shared" si="6"/>
        <v>0</v>
      </c>
      <c r="H52"/>
    </row>
    <row r="53" spans="1:8" s="19" customFormat="1" hidden="1" x14ac:dyDescent="0.25">
      <c r="A53" s="14" t="s">
        <v>74</v>
      </c>
      <c r="B53" s="41" t="s">
        <v>75</v>
      </c>
      <c r="C53" s="41"/>
      <c r="D53" s="41"/>
      <c r="E53" s="41"/>
      <c r="F53" s="41"/>
      <c r="G53" s="41"/>
      <c r="H53"/>
    </row>
    <row r="54" spans="1:8" s="19" customFormat="1" hidden="1" x14ac:dyDescent="0.25">
      <c r="A54" s="42" t="s">
        <v>76</v>
      </c>
      <c r="B54" s="42"/>
      <c r="C54" s="42"/>
      <c r="D54" s="42"/>
      <c r="E54" s="42"/>
      <c r="F54" s="42"/>
      <c r="G54" s="42"/>
      <c r="H54"/>
    </row>
    <row r="55" spans="1:8" s="19" customFormat="1" ht="30" hidden="1" x14ac:dyDescent="0.25">
      <c r="A55" s="10">
        <v>1</v>
      </c>
      <c r="B55" s="15" t="s">
        <v>77</v>
      </c>
      <c r="C55" s="15" t="s">
        <v>13</v>
      </c>
      <c r="D55" s="15">
        <v>100</v>
      </c>
      <c r="E55" s="15">
        <v>100</v>
      </c>
      <c r="F55" s="15"/>
      <c r="G55" s="20">
        <f t="shared" ref="G55:G57" si="7">F55/E55*100</f>
        <v>0</v>
      </c>
      <c r="H55"/>
    </row>
    <row r="56" spans="1:8" s="19" customFormat="1" ht="45" hidden="1" x14ac:dyDescent="0.25">
      <c r="A56" s="10">
        <v>2</v>
      </c>
      <c r="B56" s="15" t="s">
        <v>78</v>
      </c>
      <c r="C56" s="15" t="s">
        <v>13</v>
      </c>
      <c r="D56" s="22">
        <v>75.489999999999995</v>
      </c>
      <c r="E56" s="22">
        <v>73.3</v>
      </c>
      <c r="F56" s="22"/>
      <c r="G56" s="20">
        <f t="shared" si="7"/>
        <v>0</v>
      </c>
      <c r="H56"/>
    </row>
    <row r="57" spans="1:8" s="19" customFormat="1" ht="30" hidden="1" x14ac:dyDescent="0.25">
      <c r="A57" s="10">
        <v>3</v>
      </c>
      <c r="B57" s="15" t="s">
        <v>79</v>
      </c>
      <c r="C57" s="15" t="s">
        <v>13</v>
      </c>
      <c r="D57" s="22">
        <v>83.01</v>
      </c>
      <c r="E57" s="22">
        <v>82.65</v>
      </c>
      <c r="F57" s="22"/>
      <c r="G57" s="20">
        <f t="shared" si="7"/>
        <v>0</v>
      </c>
      <c r="H57"/>
    </row>
    <row r="58" spans="1:8" s="19" customFormat="1" hidden="1" x14ac:dyDescent="0.25">
      <c r="A58" s="42" t="s">
        <v>80</v>
      </c>
      <c r="B58" s="42"/>
      <c r="C58" s="42"/>
      <c r="D58" s="42"/>
      <c r="E58" s="42"/>
      <c r="F58" s="42"/>
      <c r="G58" s="42"/>
      <c r="H58"/>
    </row>
    <row r="59" spans="1:8" s="19" customFormat="1" ht="30" hidden="1" x14ac:dyDescent="0.25">
      <c r="A59" s="10">
        <v>1</v>
      </c>
      <c r="B59" s="15" t="s">
        <v>81</v>
      </c>
      <c r="C59" s="15" t="s">
        <v>25</v>
      </c>
      <c r="D59" s="15">
        <v>70</v>
      </c>
      <c r="E59" s="15">
        <v>68.7</v>
      </c>
      <c r="F59" s="15"/>
      <c r="G59" s="20">
        <f t="shared" ref="G59:G61" si="8">F59/E59*100</f>
        <v>0</v>
      </c>
      <c r="H59"/>
    </row>
    <row r="60" spans="1:8" s="19" customFormat="1" ht="30" hidden="1" x14ac:dyDescent="0.25">
      <c r="A60" s="10">
        <v>2</v>
      </c>
      <c r="B60" s="15" t="s">
        <v>82</v>
      </c>
      <c r="C60" s="15" t="s">
        <v>25</v>
      </c>
      <c r="D60" s="21">
        <v>71.2</v>
      </c>
      <c r="E60" s="21">
        <v>70.319999999999993</v>
      </c>
      <c r="F60" s="21"/>
      <c r="G60" s="20">
        <f t="shared" si="8"/>
        <v>0</v>
      </c>
      <c r="H60"/>
    </row>
    <row r="61" spans="1:8" s="19" customFormat="1" ht="30" hidden="1" x14ac:dyDescent="0.25">
      <c r="A61" s="10">
        <v>3</v>
      </c>
      <c r="B61" s="15" t="s">
        <v>83</v>
      </c>
      <c r="C61" s="15" t="s">
        <v>25</v>
      </c>
      <c r="D61" s="21" t="s">
        <v>84</v>
      </c>
      <c r="E61" s="21" t="s">
        <v>84</v>
      </c>
      <c r="F61" s="21"/>
      <c r="G61" s="20" t="e">
        <f t="shared" si="8"/>
        <v>#VALUE!</v>
      </c>
      <c r="H61"/>
    </row>
    <row r="62" spans="1:8" s="19" customFormat="1" hidden="1" x14ac:dyDescent="0.25">
      <c r="A62" s="43" t="s">
        <v>85</v>
      </c>
      <c r="B62" s="43"/>
      <c r="C62" s="43"/>
      <c r="D62" s="43"/>
      <c r="E62" s="43"/>
      <c r="F62" s="43"/>
      <c r="G62" s="43"/>
      <c r="H62"/>
    </row>
    <row r="63" spans="1:8" s="19" customFormat="1" ht="30" hidden="1" x14ac:dyDescent="0.25">
      <c r="A63" s="10">
        <v>1</v>
      </c>
      <c r="B63" s="15" t="s">
        <v>86</v>
      </c>
      <c r="C63" s="15" t="s">
        <v>25</v>
      </c>
      <c r="D63" s="21">
        <v>89.7</v>
      </c>
      <c r="E63" s="21">
        <v>92.5</v>
      </c>
      <c r="F63" s="21"/>
      <c r="G63" s="20">
        <f t="shared" ref="G63:G64" si="9">F63/E63*100</f>
        <v>0</v>
      </c>
      <c r="H63"/>
    </row>
    <row r="64" spans="1:8" s="19" customFormat="1" ht="30" hidden="1" x14ac:dyDescent="0.25">
      <c r="A64" s="10">
        <v>2</v>
      </c>
      <c r="B64" s="15" t="s">
        <v>87</v>
      </c>
      <c r="C64" s="15" t="s">
        <v>13</v>
      </c>
      <c r="D64" s="21">
        <v>0.4</v>
      </c>
      <c r="E64" s="21">
        <v>0.4</v>
      </c>
      <c r="F64" s="21"/>
      <c r="G64" s="20">
        <f t="shared" si="9"/>
        <v>0</v>
      </c>
      <c r="H64"/>
    </row>
    <row r="65" spans="1:8" s="19" customFormat="1" hidden="1" x14ac:dyDescent="0.25">
      <c r="A65" s="43" t="s">
        <v>88</v>
      </c>
      <c r="B65" s="43"/>
      <c r="C65" s="43"/>
      <c r="D65" s="43"/>
      <c r="E65" s="43"/>
      <c r="F65" s="43"/>
      <c r="G65" s="43"/>
      <c r="H65"/>
    </row>
    <row r="66" spans="1:8" s="19" customFormat="1" ht="45" hidden="1" x14ac:dyDescent="0.25">
      <c r="A66" s="10">
        <v>1</v>
      </c>
      <c r="B66" s="15" t="s">
        <v>89</v>
      </c>
      <c r="C66" s="15" t="s">
        <v>13</v>
      </c>
      <c r="D66" s="15">
        <v>89.7</v>
      </c>
      <c r="E66" s="15">
        <v>100</v>
      </c>
      <c r="F66" s="15"/>
      <c r="G66" s="20">
        <f t="shared" ref="G66" si="10">F66/E66*100</f>
        <v>0</v>
      </c>
      <c r="H66"/>
    </row>
    <row r="67" spans="1:8" s="19" customFormat="1" hidden="1" x14ac:dyDescent="0.25">
      <c r="A67" s="42" t="s">
        <v>90</v>
      </c>
      <c r="B67" s="42"/>
      <c r="C67" s="42"/>
      <c r="D67" s="42"/>
      <c r="E67" s="42"/>
      <c r="F67" s="42"/>
      <c r="G67" s="42"/>
      <c r="H67"/>
    </row>
    <row r="68" spans="1:8" s="19" customFormat="1" hidden="1" x14ac:dyDescent="0.25">
      <c r="A68" s="10">
        <v>1</v>
      </c>
      <c r="B68" s="15" t="s">
        <v>91</v>
      </c>
      <c r="C68" s="15" t="s">
        <v>25</v>
      </c>
      <c r="D68" s="21">
        <v>84.93</v>
      </c>
      <c r="E68" s="21">
        <v>84.89</v>
      </c>
      <c r="F68" s="21"/>
      <c r="G68" s="20">
        <f t="shared" ref="G68:G73" si="11">F68/E68*100</f>
        <v>0</v>
      </c>
      <c r="H68"/>
    </row>
    <row r="69" spans="1:8" s="19" customFormat="1" ht="30" hidden="1" x14ac:dyDescent="0.25">
      <c r="A69" s="10">
        <v>2</v>
      </c>
      <c r="B69" s="15" t="s">
        <v>92</v>
      </c>
      <c r="C69" s="15" t="s">
        <v>13</v>
      </c>
      <c r="D69" s="15">
        <v>0.02</v>
      </c>
      <c r="E69" s="15">
        <v>0.02</v>
      </c>
      <c r="F69" s="15"/>
      <c r="G69" s="20">
        <f t="shared" si="11"/>
        <v>0</v>
      </c>
      <c r="H69"/>
    </row>
    <row r="70" spans="1:8" s="19" customFormat="1" hidden="1" x14ac:dyDescent="0.25">
      <c r="A70" s="10">
        <v>3</v>
      </c>
      <c r="B70" s="15" t="s">
        <v>93</v>
      </c>
      <c r="C70" s="15" t="s">
        <v>25</v>
      </c>
      <c r="D70" s="22">
        <v>61.62</v>
      </c>
      <c r="E70" s="22">
        <v>61.74</v>
      </c>
      <c r="F70" s="22"/>
      <c r="G70" s="20">
        <f t="shared" si="11"/>
        <v>0</v>
      </c>
      <c r="H70"/>
    </row>
    <row r="71" spans="1:8" s="19" customFormat="1" ht="45" hidden="1" x14ac:dyDescent="0.25">
      <c r="A71" s="10">
        <v>4</v>
      </c>
      <c r="B71" s="15" t="s">
        <v>94</v>
      </c>
      <c r="C71" s="15" t="s">
        <v>13</v>
      </c>
      <c r="D71" s="15">
        <v>0.02</v>
      </c>
      <c r="E71" s="15">
        <v>0.02</v>
      </c>
      <c r="F71" s="15"/>
      <c r="G71" s="20">
        <f t="shared" si="11"/>
        <v>0</v>
      </c>
      <c r="H71"/>
    </row>
    <row r="72" spans="1:8" s="19" customFormat="1" hidden="1" x14ac:dyDescent="0.25">
      <c r="A72" s="10">
        <v>5</v>
      </c>
      <c r="B72" s="15" t="s">
        <v>95</v>
      </c>
      <c r="C72" s="15" t="s">
        <v>25</v>
      </c>
      <c r="D72" s="21">
        <v>40.049999999999997</v>
      </c>
      <c r="E72" s="21">
        <v>41.52</v>
      </c>
      <c r="F72" s="21"/>
      <c r="G72" s="20">
        <f t="shared" si="11"/>
        <v>0</v>
      </c>
      <c r="H72"/>
    </row>
    <row r="73" spans="1:8" s="19" customFormat="1" ht="30" hidden="1" x14ac:dyDescent="0.25">
      <c r="A73" s="10">
        <v>6</v>
      </c>
      <c r="B73" s="15" t="s">
        <v>96</v>
      </c>
      <c r="C73" s="15" t="s">
        <v>25</v>
      </c>
      <c r="D73" s="15">
        <v>18.62</v>
      </c>
      <c r="E73" s="15">
        <v>18.420000000000002</v>
      </c>
      <c r="F73" s="15"/>
      <c r="G73" s="20">
        <f t="shared" si="11"/>
        <v>0</v>
      </c>
      <c r="H73"/>
    </row>
    <row r="74" spans="1:8" s="19" customFormat="1" hidden="1" x14ac:dyDescent="0.25">
      <c r="A74" s="42" t="s">
        <v>97</v>
      </c>
      <c r="B74" s="42"/>
      <c r="C74" s="42"/>
      <c r="D74" s="42"/>
      <c r="E74" s="42"/>
      <c r="F74" s="42"/>
      <c r="G74" s="42"/>
      <c r="H74"/>
    </row>
    <row r="75" spans="1:8" s="19" customFormat="1" ht="45" hidden="1" x14ac:dyDescent="0.25">
      <c r="A75" s="10">
        <v>1</v>
      </c>
      <c r="B75" s="15" t="s">
        <v>98</v>
      </c>
      <c r="C75" s="15" t="s">
        <v>25</v>
      </c>
      <c r="D75" s="23">
        <v>88.55</v>
      </c>
      <c r="E75" s="23">
        <v>90.4</v>
      </c>
      <c r="F75" s="23"/>
      <c r="G75" s="20">
        <f t="shared" ref="G75:G78" si="12">F75/E75*100</f>
        <v>0</v>
      </c>
      <c r="H75"/>
    </row>
    <row r="76" spans="1:8" s="19" customFormat="1" ht="45" hidden="1" x14ac:dyDescent="0.25">
      <c r="A76" s="10">
        <v>2</v>
      </c>
      <c r="B76" s="15" t="s">
        <v>99</v>
      </c>
      <c r="C76" s="15" t="s">
        <v>13</v>
      </c>
      <c r="D76" s="22">
        <v>95.5</v>
      </c>
      <c r="E76" s="22">
        <v>98.1</v>
      </c>
      <c r="F76" s="22"/>
      <c r="G76" s="20">
        <f t="shared" si="12"/>
        <v>0</v>
      </c>
      <c r="H76"/>
    </row>
    <row r="77" spans="1:8" s="19" customFormat="1" ht="45" hidden="1" x14ac:dyDescent="0.25">
      <c r="A77" s="10">
        <v>3</v>
      </c>
      <c r="B77" s="15" t="s">
        <v>100</v>
      </c>
      <c r="C77" s="15" t="s">
        <v>13</v>
      </c>
      <c r="D77" s="23">
        <v>80</v>
      </c>
      <c r="E77" s="23">
        <v>99.6</v>
      </c>
      <c r="F77" s="23"/>
      <c r="G77" s="20">
        <f t="shared" si="12"/>
        <v>0</v>
      </c>
      <c r="H77"/>
    </row>
    <row r="78" spans="1:8" s="19" customFormat="1" ht="60" hidden="1" x14ac:dyDescent="0.25">
      <c r="A78" s="10">
        <v>4</v>
      </c>
      <c r="B78" s="15" t="s">
        <v>101</v>
      </c>
      <c r="C78" s="15" t="s">
        <v>13</v>
      </c>
      <c r="D78" s="23">
        <v>100</v>
      </c>
      <c r="E78" s="23">
        <v>100</v>
      </c>
      <c r="F78" s="23"/>
      <c r="G78" s="20">
        <f t="shared" si="12"/>
        <v>0</v>
      </c>
      <c r="H78"/>
    </row>
    <row r="79" spans="1:8" s="19" customFormat="1" hidden="1" x14ac:dyDescent="0.25">
      <c r="A79" s="42" t="s">
        <v>102</v>
      </c>
      <c r="B79" s="42"/>
      <c r="C79" s="42"/>
      <c r="D79" s="42"/>
      <c r="E79" s="42"/>
      <c r="F79" s="42"/>
      <c r="G79" s="42"/>
      <c r="H79"/>
    </row>
    <row r="80" spans="1:8" s="19" customFormat="1" hidden="1" x14ac:dyDescent="0.25">
      <c r="A80" s="10">
        <v>1</v>
      </c>
      <c r="B80" s="15" t="s">
        <v>103</v>
      </c>
      <c r="C80" s="15" t="s">
        <v>25</v>
      </c>
      <c r="D80" s="15">
        <v>2.06</v>
      </c>
      <c r="E80" s="15">
        <v>34.83</v>
      </c>
      <c r="F80" s="15"/>
      <c r="G80" s="20">
        <f t="shared" ref="G80" si="13">F80/E80*100</f>
        <v>0</v>
      </c>
      <c r="H80"/>
    </row>
    <row r="81" spans="1:8" s="19" customFormat="1" hidden="1" x14ac:dyDescent="0.25">
      <c r="A81" s="42" t="s">
        <v>104</v>
      </c>
      <c r="B81" s="42"/>
      <c r="C81" s="42"/>
      <c r="D81" s="42"/>
      <c r="E81" s="42"/>
      <c r="F81" s="42"/>
      <c r="G81" s="42"/>
      <c r="H81"/>
    </row>
    <row r="82" spans="1:8" s="19" customFormat="1" hidden="1" x14ac:dyDescent="0.25">
      <c r="A82" s="10">
        <v>1</v>
      </c>
      <c r="B82" s="15" t="s">
        <v>105</v>
      </c>
      <c r="C82" s="15" t="s">
        <v>25</v>
      </c>
      <c r="D82" s="15">
        <v>2.0299999999999998</v>
      </c>
      <c r="E82" s="15">
        <v>2.0299999999999998</v>
      </c>
      <c r="F82" s="15"/>
      <c r="G82" s="20">
        <f t="shared" ref="G82:G83" si="14">F82/E82*100</f>
        <v>0</v>
      </c>
      <c r="H82"/>
    </row>
    <row r="83" spans="1:8" s="19" customFormat="1" ht="30" hidden="1" x14ac:dyDescent="0.25">
      <c r="A83" s="10">
        <v>2</v>
      </c>
      <c r="B83" s="15" t="s">
        <v>106</v>
      </c>
      <c r="C83" s="15" t="s">
        <v>25</v>
      </c>
      <c r="D83" s="15">
        <v>79.66</v>
      </c>
      <c r="E83" s="15">
        <v>79.37</v>
      </c>
      <c r="F83" s="15"/>
      <c r="G83" s="20">
        <f t="shared" si="14"/>
        <v>0</v>
      </c>
      <c r="H83"/>
    </row>
    <row r="84" spans="1:8" s="19" customFormat="1" hidden="1" x14ac:dyDescent="0.25">
      <c r="A84" s="43" t="s">
        <v>107</v>
      </c>
      <c r="B84" s="43"/>
      <c r="C84" s="43"/>
      <c r="D84" s="43"/>
      <c r="E84" s="43"/>
      <c r="F84" s="43"/>
      <c r="G84" s="43"/>
      <c r="H84"/>
    </row>
    <row r="85" spans="1:8" s="19" customFormat="1" ht="30" hidden="1" x14ac:dyDescent="0.25">
      <c r="A85" s="10">
        <v>1</v>
      </c>
      <c r="B85" s="15" t="s">
        <v>108</v>
      </c>
      <c r="C85" s="15" t="s">
        <v>25</v>
      </c>
      <c r="D85" s="22">
        <v>95.9</v>
      </c>
      <c r="E85" s="22">
        <v>91.6</v>
      </c>
      <c r="F85" s="22"/>
      <c r="G85" s="20">
        <f t="shared" ref="G85:G86" si="15">F85/E85*100</f>
        <v>0</v>
      </c>
      <c r="H85"/>
    </row>
    <row r="86" spans="1:8" s="19" customFormat="1" ht="30" hidden="1" x14ac:dyDescent="0.25">
      <c r="A86" s="10">
        <v>2</v>
      </c>
      <c r="B86" s="15" t="s">
        <v>109</v>
      </c>
      <c r="C86" s="15" t="s">
        <v>25</v>
      </c>
      <c r="D86" s="23">
        <v>0.5</v>
      </c>
      <c r="E86" s="23">
        <v>0.41</v>
      </c>
      <c r="F86" s="23"/>
      <c r="G86" s="20">
        <f t="shared" si="15"/>
        <v>0</v>
      </c>
      <c r="H86"/>
    </row>
    <row r="87" spans="1:8" s="19" customFormat="1" hidden="1" x14ac:dyDescent="0.25">
      <c r="A87" s="42" t="s">
        <v>110</v>
      </c>
      <c r="B87" s="42"/>
      <c r="C87" s="42"/>
      <c r="D87" s="42"/>
      <c r="E87" s="42"/>
      <c r="F87" s="42"/>
      <c r="G87" s="42"/>
      <c r="H87"/>
    </row>
    <row r="88" spans="1:8" s="19" customFormat="1" hidden="1" x14ac:dyDescent="0.25">
      <c r="A88" s="10">
        <v>1</v>
      </c>
      <c r="B88" s="15" t="s">
        <v>111</v>
      </c>
      <c r="C88" s="15" t="s">
        <v>25</v>
      </c>
      <c r="D88" s="22">
        <v>3.3</v>
      </c>
      <c r="E88" s="22">
        <v>3.62</v>
      </c>
      <c r="F88" s="22"/>
      <c r="G88" s="20">
        <f t="shared" ref="G88:G90" si="16">F88/E88*100</f>
        <v>0</v>
      </c>
      <c r="H88"/>
    </row>
    <row r="89" spans="1:8" s="19" customFormat="1" hidden="1" x14ac:dyDescent="0.25">
      <c r="A89" s="10">
        <v>2</v>
      </c>
      <c r="B89" s="15" t="s">
        <v>112</v>
      </c>
      <c r="C89" s="15" t="s">
        <v>25</v>
      </c>
      <c r="D89" s="22">
        <v>3.2</v>
      </c>
      <c r="E89" s="22">
        <v>4.1399999999999997</v>
      </c>
      <c r="F89" s="22"/>
      <c r="G89" s="20">
        <f t="shared" si="16"/>
        <v>0</v>
      </c>
      <c r="H89"/>
    </row>
    <row r="90" spans="1:8" s="19" customFormat="1" hidden="1" x14ac:dyDescent="0.25">
      <c r="A90" s="10">
        <v>3</v>
      </c>
      <c r="B90" s="15" t="s">
        <v>113</v>
      </c>
      <c r="C90" s="15" t="s">
        <v>25</v>
      </c>
      <c r="D90" s="22">
        <v>3.15</v>
      </c>
      <c r="E90" s="22">
        <v>3.25</v>
      </c>
      <c r="F90" s="22"/>
      <c r="G90" s="20">
        <f t="shared" si="16"/>
        <v>0</v>
      </c>
      <c r="H90"/>
    </row>
    <row r="91" spans="1:8" s="19" customFormat="1" hidden="1" x14ac:dyDescent="0.25">
      <c r="A91" s="42" t="s">
        <v>114</v>
      </c>
      <c r="B91" s="42"/>
      <c r="C91" s="42"/>
      <c r="D91" s="42"/>
      <c r="E91" s="42"/>
      <c r="F91" s="42"/>
      <c r="G91" s="42"/>
      <c r="H91"/>
    </row>
    <row r="92" spans="1:8" s="19" customFormat="1" ht="30" hidden="1" x14ac:dyDescent="0.25">
      <c r="A92" s="10">
        <v>1</v>
      </c>
      <c r="B92" s="15" t="s">
        <v>115</v>
      </c>
      <c r="C92" s="15" t="s">
        <v>13</v>
      </c>
      <c r="D92" s="15">
        <v>1.87</v>
      </c>
      <c r="E92" s="15">
        <v>3.69</v>
      </c>
      <c r="F92" s="15"/>
      <c r="G92" s="20">
        <f t="shared" ref="G92:G94" si="17">F92/E92*100</f>
        <v>0</v>
      </c>
      <c r="H92"/>
    </row>
    <row r="93" spans="1:8" s="19" customFormat="1" ht="30" hidden="1" x14ac:dyDescent="0.25">
      <c r="A93" s="10">
        <v>2</v>
      </c>
      <c r="B93" s="15" t="s">
        <v>116</v>
      </c>
      <c r="C93" s="15" t="s">
        <v>13</v>
      </c>
      <c r="D93" s="15">
        <v>4.9000000000000004</v>
      </c>
      <c r="E93" s="15">
        <v>3.32</v>
      </c>
      <c r="F93" s="15"/>
      <c r="G93" s="20">
        <f t="shared" si="17"/>
        <v>0</v>
      </c>
      <c r="H93"/>
    </row>
    <row r="94" spans="1:8" s="19" customFormat="1" ht="30" hidden="1" x14ac:dyDescent="0.25">
      <c r="A94" s="10">
        <v>3</v>
      </c>
      <c r="B94" s="15" t="s">
        <v>117</v>
      </c>
      <c r="C94" s="15" t="s">
        <v>13</v>
      </c>
      <c r="D94" s="15">
        <v>0.17</v>
      </c>
      <c r="E94" s="15">
        <v>3.06</v>
      </c>
      <c r="F94" s="15"/>
      <c r="G94" s="20">
        <f t="shared" si="17"/>
        <v>0</v>
      </c>
      <c r="H94"/>
    </row>
    <row r="95" spans="1:8" s="19" customFormat="1" hidden="1" x14ac:dyDescent="0.25">
      <c r="A95" s="42" t="s">
        <v>118</v>
      </c>
      <c r="B95" s="42"/>
      <c r="C95" s="42"/>
      <c r="D95" s="42"/>
      <c r="E95" s="42"/>
      <c r="F95" s="42"/>
      <c r="G95" s="42"/>
      <c r="H95"/>
    </row>
    <row r="96" spans="1:8" s="19" customFormat="1" ht="60" hidden="1" x14ac:dyDescent="0.25">
      <c r="A96" s="10">
        <v>1</v>
      </c>
      <c r="B96" s="15" t="s">
        <v>119</v>
      </c>
      <c r="C96" s="15" t="s">
        <v>25</v>
      </c>
      <c r="D96" s="22">
        <v>93</v>
      </c>
      <c r="E96" s="22">
        <v>91</v>
      </c>
      <c r="F96" s="22"/>
      <c r="G96" s="20">
        <f t="shared" ref="G96:G99" si="18">F96/E96*100</f>
        <v>0</v>
      </c>
      <c r="H96"/>
    </row>
    <row r="97" spans="1:8" s="19" customFormat="1" ht="45" hidden="1" x14ac:dyDescent="0.25">
      <c r="A97" s="10">
        <v>2</v>
      </c>
      <c r="B97" s="15" t="s">
        <v>120</v>
      </c>
      <c r="C97" s="15" t="s">
        <v>121</v>
      </c>
      <c r="D97" s="15">
        <v>2</v>
      </c>
      <c r="E97" s="15">
        <v>1</v>
      </c>
      <c r="F97" s="15"/>
      <c r="G97" s="20">
        <f t="shared" si="18"/>
        <v>0</v>
      </c>
      <c r="H97"/>
    </row>
    <row r="98" spans="1:8" s="19" customFormat="1" ht="30" hidden="1" x14ac:dyDescent="0.25">
      <c r="A98" s="10">
        <v>3</v>
      </c>
      <c r="B98" s="15" t="s">
        <v>122</v>
      </c>
      <c r="C98" s="15" t="s">
        <v>123</v>
      </c>
      <c r="D98" s="15">
        <v>2375</v>
      </c>
      <c r="E98" s="15">
        <v>1750</v>
      </c>
      <c r="F98" s="15"/>
      <c r="G98" s="20">
        <f t="shared" si="18"/>
        <v>0</v>
      </c>
      <c r="H98"/>
    </row>
    <row r="99" spans="1:8" s="19" customFormat="1" ht="30" hidden="1" x14ac:dyDescent="0.25">
      <c r="A99" s="10">
        <v>4</v>
      </c>
      <c r="B99" s="15" t="s">
        <v>124</v>
      </c>
      <c r="C99" s="15" t="s">
        <v>13</v>
      </c>
      <c r="D99" s="15">
        <v>0.06</v>
      </c>
      <c r="E99" s="15">
        <v>0.04</v>
      </c>
      <c r="F99" s="15"/>
      <c r="G99" s="20">
        <f t="shared" si="18"/>
        <v>0</v>
      </c>
      <c r="H99"/>
    </row>
    <row r="100" spans="1:8" s="19" customFormat="1" hidden="1" x14ac:dyDescent="0.25">
      <c r="A100" s="42" t="s">
        <v>125</v>
      </c>
      <c r="B100" s="42"/>
      <c r="C100" s="42"/>
      <c r="D100" s="42"/>
      <c r="E100" s="42"/>
      <c r="F100" s="42"/>
      <c r="G100" s="42"/>
      <c r="H100"/>
    </row>
    <row r="101" spans="1:8" s="19" customFormat="1" ht="75" hidden="1" x14ac:dyDescent="0.25">
      <c r="A101" s="10">
        <v>1</v>
      </c>
      <c r="B101" s="15" t="s">
        <v>126</v>
      </c>
      <c r="C101" s="15" t="s">
        <v>25</v>
      </c>
      <c r="D101" s="24">
        <v>38</v>
      </c>
      <c r="E101" s="24">
        <v>48</v>
      </c>
      <c r="F101" s="24"/>
      <c r="G101" s="20">
        <f t="shared" ref="G101:G105" si="19">F101/E101*100</f>
        <v>0</v>
      </c>
      <c r="H101"/>
    </row>
    <row r="102" spans="1:8" s="19" customFormat="1" ht="45" hidden="1" x14ac:dyDescent="0.25">
      <c r="A102" s="10">
        <v>2</v>
      </c>
      <c r="B102" s="15" t="s">
        <v>127</v>
      </c>
      <c r="C102" s="15" t="s">
        <v>13</v>
      </c>
      <c r="D102" s="24">
        <v>26.14</v>
      </c>
      <c r="E102" s="24">
        <v>26.65</v>
      </c>
      <c r="F102" s="24"/>
      <c r="G102" s="20">
        <f t="shared" si="19"/>
        <v>0</v>
      </c>
      <c r="H102"/>
    </row>
    <row r="103" spans="1:8" s="19" customFormat="1" ht="30" hidden="1" x14ac:dyDescent="0.25">
      <c r="A103" s="10">
        <v>3</v>
      </c>
      <c r="B103" s="15" t="s">
        <v>128</v>
      </c>
      <c r="C103" s="15" t="s">
        <v>13</v>
      </c>
      <c r="D103" s="23">
        <v>14.5</v>
      </c>
      <c r="E103" s="23">
        <v>16</v>
      </c>
      <c r="F103" s="23"/>
      <c r="G103" s="20">
        <f t="shared" si="19"/>
        <v>0</v>
      </c>
      <c r="H103"/>
    </row>
    <row r="104" spans="1:8" s="19" customFormat="1" ht="75" hidden="1" x14ac:dyDescent="0.25">
      <c r="A104" s="10">
        <v>4</v>
      </c>
      <c r="B104" s="15" t="s">
        <v>129</v>
      </c>
      <c r="C104" s="15" t="s">
        <v>13</v>
      </c>
      <c r="D104" s="24">
        <v>30</v>
      </c>
      <c r="E104" s="24">
        <v>30</v>
      </c>
      <c r="F104" s="24"/>
      <c r="G104" s="20">
        <f t="shared" si="19"/>
        <v>0</v>
      </c>
      <c r="H104"/>
    </row>
    <row r="105" spans="1:8" s="19" customFormat="1" ht="45" hidden="1" x14ac:dyDescent="0.25">
      <c r="A105" s="10">
        <v>5</v>
      </c>
      <c r="B105" s="15" t="s">
        <v>130</v>
      </c>
      <c r="C105" s="15" t="s">
        <v>13</v>
      </c>
      <c r="D105" s="23">
        <v>32</v>
      </c>
      <c r="E105" s="23">
        <v>33</v>
      </c>
      <c r="F105" s="23"/>
      <c r="G105" s="20">
        <f t="shared" si="19"/>
        <v>0</v>
      </c>
      <c r="H105"/>
    </row>
    <row r="106" spans="1:8" s="19" customFormat="1" hidden="1" x14ac:dyDescent="0.25">
      <c r="A106" s="42" t="s">
        <v>131</v>
      </c>
      <c r="B106" s="42"/>
      <c r="C106" s="42"/>
      <c r="D106" s="42"/>
      <c r="E106" s="42"/>
      <c r="F106" s="42"/>
      <c r="G106" s="42"/>
      <c r="H106"/>
    </row>
    <row r="107" spans="1:8" s="19" customFormat="1" ht="45" hidden="1" x14ac:dyDescent="0.25">
      <c r="A107" s="10">
        <v>1</v>
      </c>
      <c r="B107" s="15" t="s">
        <v>132</v>
      </c>
      <c r="C107" s="15" t="s">
        <v>13</v>
      </c>
      <c r="D107" s="22">
        <v>100</v>
      </c>
      <c r="E107" s="22">
        <v>100</v>
      </c>
      <c r="F107" s="22"/>
      <c r="G107" s="20">
        <f t="shared" ref="G107" si="20">F107/E107*100</f>
        <v>0</v>
      </c>
      <c r="H107"/>
    </row>
    <row r="108" spans="1:8" s="19" customFormat="1" hidden="1" x14ac:dyDescent="0.25">
      <c r="A108" s="42" t="s">
        <v>133</v>
      </c>
      <c r="B108" s="42"/>
      <c r="C108" s="42"/>
      <c r="D108" s="42"/>
      <c r="E108" s="42"/>
      <c r="F108" s="42"/>
      <c r="G108" s="42"/>
      <c r="H108"/>
    </row>
    <row r="109" spans="1:8" s="19" customFormat="1" ht="30" hidden="1" x14ac:dyDescent="0.25">
      <c r="A109" s="10">
        <v>1</v>
      </c>
      <c r="B109" s="15" t="s">
        <v>134</v>
      </c>
      <c r="C109" s="15" t="s">
        <v>25</v>
      </c>
      <c r="D109" s="22">
        <v>3</v>
      </c>
      <c r="E109" s="22">
        <v>2.5</v>
      </c>
      <c r="F109" s="22"/>
      <c r="G109" s="20">
        <f t="shared" ref="G109" si="21">F109/E109*100</f>
        <v>0</v>
      </c>
      <c r="H109"/>
    </row>
    <row r="110" spans="1:8" s="19" customFormat="1" hidden="1" x14ac:dyDescent="0.25">
      <c r="A110" s="42" t="s">
        <v>135</v>
      </c>
      <c r="B110" s="42"/>
      <c r="C110" s="42"/>
      <c r="D110" s="42"/>
      <c r="E110" s="42"/>
      <c r="F110" s="42"/>
      <c r="G110" s="42"/>
      <c r="H110"/>
    </row>
    <row r="111" spans="1:8" s="19" customFormat="1" ht="45" hidden="1" x14ac:dyDescent="0.25">
      <c r="A111" s="10">
        <v>1</v>
      </c>
      <c r="B111" s="15" t="s">
        <v>136</v>
      </c>
      <c r="C111" s="15" t="s">
        <v>13</v>
      </c>
      <c r="D111" s="15">
        <v>100</v>
      </c>
      <c r="E111" s="15">
        <v>60</v>
      </c>
      <c r="F111" s="15"/>
      <c r="G111" s="20">
        <f t="shared" ref="G111" si="22">F111/E111*100</f>
        <v>0</v>
      </c>
      <c r="H111"/>
    </row>
    <row r="112" spans="1:8" s="19" customFormat="1" hidden="1" x14ac:dyDescent="0.25">
      <c r="A112" s="42" t="s">
        <v>137</v>
      </c>
      <c r="B112" s="42"/>
      <c r="C112" s="42"/>
      <c r="D112" s="42"/>
      <c r="E112" s="42"/>
      <c r="F112" s="42"/>
      <c r="G112" s="42"/>
      <c r="H112"/>
    </row>
    <row r="113" spans="1:8" s="19" customFormat="1" ht="30" hidden="1" x14ac:dyDescent="0.25">
      <c r="A113" s="10">
        <v>1</v>
      </c>
      <c r="B113" s="15" t="s">
        <v>138</v>
      </c>
      <c r="C113" s="15" t="s">
        <v>25</v>
      </c>
      <c r="D113" s="15">
        <v>79</v>
      </c>
      <c r="E113" s="15">
        <v>72</v>
      </c>
      <c r="F113" s="15"/>
      <c r="G113" s="20">
        <f t="shared" ref="G113:G114" si="23">F113/E113*100</f>
        <v>0</v>
      </c>
      <c r="H113"/>
    </row>
    <row r="114" spans="1:8" s="19" customFormat="1" ht="30" hidden="1" x14ac:dyDescent="0.25">
      <c r="A114" s="10">
        <v>2</v>
      </c>
      <c r="B114" s="15" t="s">
        <v>139</v>
      </c>
      <c r="C114" s="15" t="s">
        <v>25</v>
      </c>
      <c r="D114" s="15">
        <v>70</v>
      </c>
      <c r="E114" s="15">
        <v>67</v>
      </c>
      <c r="F114" s="15"/>
      <c r="G114" s="20">
        <f t="shared" si="23"/>
        <v>0</v>
      </c>
      <c r="H114"/>
    </row>
    <row r="115" spans="1:8" s="19" customFormat="1" hidden="1" x14ac:dyDescent="0.25">
      <c r="A115" s="42" t="s">
        <v>140</v>
      </c>
      <c r="B115" s="42"/>
      <c r="C115" s="42"/>
      <c r="D115" s="42"/>
      <c r="E115" s="42"/>
      <c r="F115" s="42"/>
      <c r="G115" s="42"/>
      <c r="H115"/>
    </row>
    <row r="116" spans="1:8" s="19" customFormat="1" ht="30" hidden="1" x14ac:dyDescent="0.25">
      <c r="A116" s="10">
        <v>1</v>
      </c>
      <c r="B116" s="15" t="s">
        <v>141</v>
      </c>
      <c r="C116" s="15" t="s">
        <v>25</v>
      </c>
      <c r="D116" s="21">
        <v>87</v>
      </c>
      <c r="E116" s="21">
        <v>84.5</v>
      </c>
      <c r="F116" s="21"/>
      <c r="G116" s="20">
        <f t="shared" ref="G116:G117" si="24">F116/E116*100</f>
        <v>0</v>
      </c>
      <c r="H116"/>
    </row>
    <row r="117" spans="1:8" s="19" customFormat="1" ht="45" hidden="1" x14ac:dyDescent="0.25">
      <c r="A117" s="10">
        <v>2</v>
      </c>
      <c r="B117" s="15" t="s">
        <v>142</v>
      </c>
      <c r="C117" s="15" t="s">
        <v>13</v>
      </c>
      <c r="D117" s="15">
        <v>89.2</v>
      </c>
      <c r="E117" s="15">
        <v>90.24</v>
      </c>
      <c r="F117" s="15"/>
      <c r="G117" s="20">
        <f t="shared" si="24"/>
        <v>0</v>
      </c>
      <c r="H117"/>
    </row>
    <row r="118" spans="1:8" s="19" customFormat="1" hidden="1" x14ac:dyDescent="0.25">
      <c r="A118" s="14" t="s">
        <v>143</v>
      </c>
      <c r="B118" s="41" t="s">
        <v>144</v>
      </c>
      <c r="C118" s="41"/>
      <c r="D118" s="41"/>
      <c r="E118" s="41"/>
      <c r="F118" s="41"/>
      <c r="G118" s="41"/>
      <c r="H118"/>
    </row>
    <row r="119" spans="1:8" s="19" customFormat="1" hidden="1" x14ac:dyDescent="0.25">
      <c r="A119" s="42" t="s">
        <v>145</v>
      </c>
      <c r="B119" s="42"/>
      <c r="C119" s="42"/>
      <c r="D119" s="42"/>
      <c r="E119" s="42"/>
      <c r="F119" s="42"/>
      <c r="G119" s="42"/>
      <c r="H119"/>
    </row>
    <row r="120" spans="1:8" s="19" customFormat="1" ht="30" hidden="1" x14ac:dyDescent="0.25">
      <c r="A120" s="10">
        <v>1</v>
      </c>
      <c r="B120" s="15" t="s">
        <v>146</v>
      </c>
      <c r="C120" s="15" t="s">
        <v>13</v>
      </c>
      <c r="D120" s="23">
        <v>4.93</v>
      </c>
      <c r="E120" s="23">
        <v>5.25</v>
      </c>
      <c r="F120" s="23"/>
      <c r="G120" s="20">
        <f t="shared" ref="G120:G122" si="25">F120/E120*100</f>
        <v>0</v>
      </c>
      <c r="H120"/>
    </row>
    <row r="121" spans="1:8" s="19" customFormat="1" ht="45" hidden="1" x14ac:dyDescent="0.25">
      <c r="A121" s="10">
        <v>2</v>
      </c>
      <c r="B121" s="15" t="s">
        <v>147</v>
      </c>
      <c r="C121" s="15" t="s">
        <v>13</v>
      </c>
      <c r="D121" s="25">
        <v>9</v>
      </c>
      <c r="E121" s="25">
        <v>8.6</v>
      </c>
      <c r="F121" s="25"/>
      <c r="G121" s="20">
        <f t="shared" si="25"/>
        <v>0</v>
      </c>
      <c r="H121"/>
    </row>
    <row r="122" spans="1:8" s="19" customFormat="1" ht="30" hidden="1" x14ac:dyDescent="0.25">
      <c r="A122" s="10">
        <v>3</v>
      </c>
      <c r="B122" s="15" t="s">
        <v>148</v>
      </c>
      <c r="C122" s="15" t="s">
        <v>149</v>
      </c>
      <c r="D122" s="26">
        <v>280599</v>
      </c>
      <c r="E122" s="26">
        <v>58287</v>
      </c>
      <c r="F122" s="26"/>
      <c r="G122" s="20">
        <f t="shared" si="25"/>
        <v>0</v>
      </c>
      <c r="H122"/>
    </row>
    <row r="123" spans="1:8" s="19" customFormat="1" hidden="1" x14ac:dyDescent="0.25">
      <c r="A123" s="43" t="s">
        <v>150</v>
      </c>
      <c r="B123" s="43"/>
      <c r="C123" s="43"/>
      <c r="D123" s="43"/>
      <c r="E123" s="43"/>
      <c r="F123" s="43"/>
      <c r="G123" s="43"/>
      <c r="H123"/>
    </row>
    <row r="124" spans="1:8" s="19" customFormat="1" ht="30" hidden="1" x14ac:dyDescent="0.25">
      <c r="A124" s="10">
        <v>1</v>
      </c>
      <c r="B124" s="15" t="s">
        <v>151</v>
      </c>
      <c r="C124" s="15" t="s">
        <v>13</v>
      </c>
      <c r="D124" s="15">
        <v>20</v>
      </c>
      <c r="E124" s="15">
        <v>15</v>
      </c>
      <c r="F124" s="15"/>
      <c r="G124" s="20">
        <f t="shared" ref="G124:G125" si="26">F124/E124*100</f>
        <v>0</v>
      </c>
      <c r="H124"/>
    </row>
    <row r="125" spans="1:8" s="19" customFormat="1" ht="30" hidden="1" x14ac:dyDescent="0.25">
      <c r="A125" s="10">
        <v>2</v>
      </c>
      <c r="B125" s="15" t="s">
        <v>152</v>
      </c>
      <c r="C125" s="15" t="s">
        <v>13</v>
      </c>
      <c r="D125" s="22">
        <v>27.5</v>
      </c>
      <c r="E125" s="22">
        <v>30</v>
      </c>
      <c r="F125" s="22"/>
      <c r="G125" s="20">
        <f t="shared" si="26"/>
        <v>0</v>
      </c>
      <c r="H125"/>
    </row>
    <row r="126" spans="1:8" s="19" customFormat="1" hidden="1" x14ac:dyDescent="0.25">
      <c r="A126" s="43" t="s">
        <v>153</v>
      </c>
      <c r="B126" s="43"/>
      <c r="C126" s="43"/>
      <c r="D126" s="43"/>
      <c r="E126" s="43"/>
      <c r="F126" s="43"/>
      <c r="G126" s="43"/>
      <c r="H126"/>
    </row>
    <row r="127" spans="1:8" s="19" customFormat="1" ht="60" hidden="1" x14ac:dyDescent="0.25">
      <c r="A127" s="10">
        <v>1</v>
      </c>
      <c r="B127" s="15" t="s">
        <v>154</v>
      </c>
      <c r="C127" s="15" t="s">
        <v>13</v>
      </c>
      <c r="D127" s="22">
        <v>1.45</v>
      </c>
      <c r="E127" s="22">
        <v>1.35</v>
      </c>
      <c r="F127" s="22"/>
      <c r="G127" s="20">
        <f t="shared" ref="G127:G128" si="27">F127/E127*100</f>
        <v>0</v>
      </c>
      <c r="H127"/>
    </row>
    <row r="128" spans="1:8" s="19" customFormat="1" ht="60" hidden="1" x14ac:dyDescent="0.25">
      <c r="A128" s="10">
        <v>2</v>
      </c>
      <c r="B128" s="15" t="s">
        <v>155</v>
      </c>
      <c r="C128" s="15" t="s">
        <v>13</v>
      </c>
      <c r="D128" s="21">
        <v>1.24</v>
      </c>
      <c r="E128" s="27"/>
      <c r="F128" s="21"/>
      <c r="G128" s="20" t="e">
        <f t="shared" si="27"/>
        <v>#DIV/0!</v>
      </c>
      <c r="H128"/>
    </row>
    <row r="129" spans="1:8" s="19" customFormat="1" hidden="1" x14ac:dyDescent="0.25">
      <c r="A129" s="42" t="s">
        <v>156</v>
      </c>
      <c r="B129" s="42"/>
      <c r="C129" s="42"/>
      <c r="D129" s="42"/>
      <c r="E129" s="42"/>
      <c r="F129" s="42"/>
      <c r="G129" s="42"/>
      <c r="H129"/>
    </row>
    <row r="130" spans="1:8" s="19" customFormat="1" ht="45" hidden="1" x14ac:dyDescent="0.25">
      <c r="A130" s="10">
        <v>1</v>
      </c>
      <c r="B130" s="15" t="s">
        <v>157</v>
      </c>
      <c r="C130" s="15" t="s">
        <v>13</v>
      </c>
      <c r="D130" s="15">
        <v>84</v>
      </c>
      <c r="E130" s="15">
        <v>96.52</v>
      </c>
      <c r="F130" s="15"/>
      <c r="G130" s="20">
        <f t="shared" ref="G130:G131" si="28">F130/E130*100</f>
        <v>0</v>
      </c>
      <c r="H130"/>
    </row>
    <row r="131" spans="1:8" s="19" customFormat="1" ht="30" hidden="1" x14ac:dyDescent="0.25">
      <c r="A131" s="10">
        <v>2</v>
      </c>
      <c r="B131" s="21" t="s">
        <v>158</v>
      </c>
      <c r="C131" s="21" t="s">
        <v>13</v>
      </c>
      <c r="D131" s="23">
        <v>7.0000000000000007E-2</v>
      </c>
      <c r="E131" s="23">
        <v>0.25</v>
      </c>
      <c r="F131" s="23"/>
      <c r="G131" s="20">
        <f t="shared" si="28"/>
        <v>0</v>
      </c>
      <c r="H131"/>
    </row>
    <row r="132" spans="1:8" s="19" customFormat="1" hidden="1" x14ac:dyDescent="0.25">
      <c r="A132" s="42" t="s">
        <v>159</v>
      </c>
      <c r="B132" s="42"/>
      <c r="C132" s="42"/>
      <c r="D132" s="42"/>
      <c r="E132" s="42"/>
      <c r="F132" s="42"/>
      <c r="G132" s="42"/>
      <c r="H132"/>
    </row>
    <row r="133" spans="1:8" s="19" customFormat="1" ht="45" hidden="1" x14ac:dyDescent="0.25">
      <c r="A133" s="10">
        <v>1</v>
      </c>
      <c r="B133" s="15" t="s">
        <v>160</v>
      </c>
      <c r="C133" s="28" t="s">
        <v>13</v>
      </c>
      <c r="D133" s="15">
        <v>1.42</v>
      </c>
      <c r="E133" s="15">
        <v>1.41</v>
      </c>
      <c r="F133" s="15"/>
      <c r="G133" s="20">
        <f t="shared" ref="G133:G134" si="29">F133/E133*100</f>
        <v>0</v>
      </c>
      <c r="H133"/>
    </row>
    <row r="134" spans="1:8" s="19" customFormat="1" ht="30" hidden="1" x14ac:dyDescent="0.25">
      <c r="A134" s="10">
        <v>2</v>
      </c>
      <c r="B134" s="15" t="s">
        <v>161</v>
      </c>
      <c r="C134" s="15" t="s">
        <v>13</v>
      </c>
      <c r="D134" s="22">
        <v>90</v>
      </c>
      <c r="E134" s="22">
        <v>86</v>
      </c>
      <c r="F134" s="22"/>
      <c r="G134" s="20">
        <f t="shared" si="29"/>
        <v>0</v>
      </c>
      <c r="H134"/>
    </row>
    <row r="135" spans="1:8" s="19" customFormat="1" hidden="1" x14ac:dyDescent="0.25">
      <c r="A135" s="42" t="s">
        <v>162</v>
      </c>
      <c r="B135" s="42"/>
      <c r="C135" s="42"/>
      <c r="D135" s="42"/>
      <c r="E135" s="42"/>
      <c r="F135" s="42"/>
      <c r="G135" s="42"/>
      <c r="H135"/>
    </row>
    <row r="136" spans="1:8" s="19" customFormat="1" ht="45" hidden="1" x14ac:dyDescent="0.25">
      <c r="A136" s="10">
        <v>1</v>
      </c>
      <c r="B136" s="15" t="s">
        <v>163</v>
      </c>
      <c r="C136" s="15" t="s">
        <v>164</v>
      </c>
      <c r="D136" s="15">
        <v>25</v>
      </c>
      <c r="E136" s="15">
        <v>6</v>
      </c>
      <c r="F136" s="15"/>
      <c r="G136" s="20">
        <f t="shared" ref="G136" si="30">F136/E136*100</f>
        <v>0</v>
      </c>
      <c r="H136"/>
    </row>
    <row r="137" spans="1:8" s="19" customFormat="1" hidden="1" x14ac:dyDescent="0.25">
      <c r="A137" s="14" t="s">
        <v>165</v>
      </c>
      <c r="B137" s="41" t="s">
        <v>166</v>
      </c>
      <c r="C137" s="41"/>
      <c r="D137" s="41"/>
      <c r="E137" s="41"/>
      <c r="F137" s="41"/>
      <c r="G137" s="41"/>
      <c r="H137"/>
    </row>
    <row r="138" spans="1:8" s="19" customFormat="1" hidden="1" x14ac:dyDescent="0.25">
      <c r="A138" s="42" t="s">
        <v>167</v>
      </c>
      <c r="B138" s="42"/>
      <c r="C138" s="42"/>
      <c r="D138" s="42"/>
      <c r="E138" s="42"/>
      <c r="F138" s="42"/>
      <c r="G138" s="42"/>
      <c r="H138"/>
    </row>
    <row r="139" spans="1:8" s="19" customFormat="1" hidden="1" x14ac:dyDescent="0.25">
      <c r="A139" s="10">
        <v>1</v>
      </c>
      <c r="B139" s="15" t="s">
        <v>168</v>
      </c>
      <c r="C139" s="25" t="s">
        <v>25</v>
      </c>
      <c r="D139" s="23">
        <v>3.5097999999999998</v>
      </c>
      <c r="E139" s="23">
        <v>3.5093999999999999</v>
      </c>
      <c r="F139" s="23"/>
      <c r="G139" s="20">
        <f t="shared" ref="G139:G141" si="31">F139/E139*100</f>
        <v>0</v>
      </c>
      <c r="H139"/>
    </row>
    <row r="140" spans="1:8" s="19" customFormat="1" ht="75" hidden="1" x14ac:dyDescent="0.25">
      <c r="A140" s="10">
        <v>2</v>
      </c>
      <c r="B140" s="15" t="s">
        <v>169</v>
      </c>
      <c r="C140" s="15" t="s">
        <v>13</v>
      </c>
      <c r="D140" s="15">
        <v>67.84</v>
      </c>
      <c r="E140" s="15">
        <v>72</v>
      </c>
      <c r="F140" s="15"/>
      <c r="G140" s="20">
        <f t="shared" si="31"/>
        <v>0</v>
      </c>
      <c r="H140"/>
    </row>
    <row r="141" spans="1:8" s="19" customFormat="1" ht="75" hidden="1" x14ac:dyDescent="0.25">
      <c r="A141" s="10">
        <v>3</v>
      </c>
      <c r="B141" s="15" t="s">
        <v>170</v>
      </c>
      <c r="C141" s="15" t="s">
        <v>13</v>
      </c>
      <c r="D141" s="15">
        <v>46.2</v>
      </c>
      <c r="E141" s="15">
        <v>52</v>
      </c>
      <c r="F141" s="15"/>
      <c r="G141" s="20">
        <f t="shared" si="31"/>
        <v>0</v>
      </c>
      <c r="H141"/>
    </row>
    <row r="142" spans="1:8" s="19" customFormat="1" hidden="1" x14ac:dyDescent="0.25">
      <c r="A142" s="42" t="s">
        <v>171</v>
      </c>
      <c r="B142" s="42"/>
      <c r="C142" s="42"/>
      <c r="D142" s="42"/>
      <c r="E142" s="42"/>
      <c r="F142" s="42"/>
      <c r="G142" s="42"/>
      <c r="H142"/>
    </row>
    <row r="143" spans="1:8" s="19" customFormat="1" ht="45" hidden="1" x14ac:dyDescent="0.25">
      <c r="A143" s="10">
        <v>1</v>
      </c>
      <c r="B143" s="15" t="s">
        <v>172</v>
      </c>
      <c r="C143" s="15" t="s">
        <v>25</v>
      </c>
      <c r="D143" s="22">
        <v>84.5</v>
      </c>
      <c r="E143" s="22">
        <v>86.15</v>
      </c>
      <c r="F143" s="22"/>
      <c r="G143" s="20">
        <f t="shared" ref="G143" si="32">F143/E143*100</f>
        <v>0</v>
      </c>
      <c r="H143"/>
    </row>
    <row r="144" spans="1:8" s="19" customFormat="1" hidden="1" x14ac:dyDescent="0.25">
      <c r="A144" s="14" t="s">
        <v>173</v>
      </c>
      <c r="B144" s="41" t="s">
        <v>174</v>
      </c>
      <c r="C144" s="41"/>
      <c r="D144" s="41"/>
      <c r="E144" s="41"/>
      <c r="F144" s="41"/>
      <c r="G144" s="41"/>
      <c r="H144"/>
    </row>
    <row r="145" spans="1:8" s="19" customFormat="1" hidden="1" x14ac:dyDescent="0.25">
      <c r="A145" s="42" t="s">
        <v>175</v>
      </c>
      <c r="B145" s="42"/>
      <c r="C145" s="42"/>
      <c r="D145" s="42"/>
      <c r="E145" s="42"/>
      <c r="F145" s="42"/>
      <c r="G145" s="42"/>
      <c r="H145"/>
    </row>
    <row r="146" spans="1:8" s="19" customFormat="1" ht="30" hidden="1" x14ac:dyDescent="0.25">
      <c r="A146" s="10">
        <v>1</v>
      </c>
      <c r="B146" s="15" t="s">
        <v>176</v>
      </c>
      <c r="C146" s="15" t="s">
        <v>25</v>
      </c>
      <c r="D146" s="15">
        <v>88</v>
      </c>
      <c r="E146" s="15">
        <v>80</v>
      </c>
      <c r="F146" s="15"/>
      <c r="G146" s="20">
        <f t="shared" ref="G146:G161" si="33">F146/E146*100</f>
        <v>0</v>
      </c>
      <c r="H146"/>
    </row>
    <row r="147" spans="1:8" s="19" customFormat="1" ht="60" hidden="1" x14ac:dyDescent="0.25">
      <c r="A147" s="10">
        <v>2</v>
      </c>
      <c r="B147" s="15" t="s">
        <v>177</v>
      </c>
      <c r="C147" s="15" t="s">
        <v>13</v>
      </c>
      <c r="D147" s="22">
        <v>100</v>
      </c>
      <c r="E147" s="22">
        <v>100</v>
      </c>
      <c r="F147" s="22"/>
      <c r="G147" s="20">
        <f t="shared" si="33"/>
        <v>0</v>
      </c>
      <c r="H147"/>
    </row>
    <row r="148" spans="1:8" s="19" customFormat="1" hidden="1" x14ac:dyDescent="0.25">
      <c r="A148" s="42" t="s">
        <v>178</v>
      </c>
      <c r="B148" s="42"/>
      <c r="C148" s="42"/>
      <c r="D148" s="42"/>
      <c r="E148" s="42"/>
      <c r="F148" s="42"/>
      <c r="G148" s="42"/>
      <c r="H148"/>
    </row>
    <row r="149" spans="1:8" s="19" customFormat="1" hidden="1" x14ac:dyDescent="0.25">
      <c r="A149" s="10">
        <v>1</v>
      </c>
      <c r="B149" s="15" t="s">
        <v>179</v>
      </c>
      <c r="C149" s="15" t="s">
        <v>180</v>
      </c>
      <c r="D149" s="15" t="s">
        <v>181</v>
      </c>
      <c r="E149" s="15" t="s">
        <v>181</v>
      </c>
      <c r="F149" s="15"/>
      <c r="G149" s="20" t="e">
        <f t="shared" si="33"/>
        <v>#VALUE!</v>
      </c>
      <c r="H149"/>
    </row>
    <row r="150" spans="1:8" s="19" customFormat="1" hidden="1" x14ac:dyDescent="0.25">
      <c r="A150" s="10">
        <v>2</v>
      </c>
      <c r="B150" s="15" t="s">
        <v>182</v>
      </c>
      <c r="C150" s="15" t="s">
        <v>25</v>
      </c>
      <c r="D150" s="15">
        <v>17.75</v>
      </c>
      <c r="E150" s="15">
        <v>18</v>
      </c>
      <c r="F150" s="15"/>
      <c r="G150" s="20">
        <f t="shared" si="33"/>
        <v>0</v>
      </c>
      <c r="H150"/>
    </row>
    <row r="151" spans="1:8" s="19" customFormat="1" ht="60" hidden="1" x14ac:dyDescent="0.25">
      <c r="A151" s="10">
        <v>3</v>
      </c>
      <c r="B151" s="15" t="s">
        <v>183</v>
      </c>
      <c r="C151" s="15" t="s">
        <v>13</v>
      </c>
      <c r="D151" s="15">
        <v>100</v>
      </c>
      <c r="E151" s="15">
        <v>100</v>
      </c>
      <c r="F151" s="15"/>
      <c r="G151" s="20">
        <f t="shared" si="33"/>
        <v>0</v>
      </c>
      <c r="H151"/>
    </row>
    <row r="152" spans="1:8" s="19" customFormat="1" ht="60" hidden="1" x14ac:dyDescent="0.25">
      <c r="A152" s="10">
        <v>4</v>
      </c>
      <c r="B152" s="15" t="s">
        <v>184</v>
      </c>
      <c r="C152" s="15" t="s">
        <v>13</v>
      </c>
      <c r="D152" s="15">
        <v>100</v>
      </c>
      <c r="E152" s="15">
        <v>100</v>
      </c>
      <c r="F152" s="15"/>
      <c r="G152" s="20">
        <f t="shared" si="33"/>
        <v>0</v>
      </c>
      <c r="H152"/>
    </row>
    <row r="153" spans="1:8" s="19" customFormat="1" hidden="1" x14ac:dyDescent="0.25">
      <c r="A153" s="42" t="s">
        <v>185</v>
      </c>
      <c r="B153" s="42"/>
      <c r="C153" s="42"/>
      <c r="D153" s="42"/>
      <c r="E153" s="42"/>
      <c r="F153" s="42"/>
      <c r="G153" s="42"/>
      <c r="H153"/>
    </row>
    <row r="154" spans="1:8" s="19" customFormat="1" ht="45" hidden="1" x14ac:dyDescent="0.25">
      <c r="A154" s="10">
        <v>1</v>
      </c>
      <c r="B154" s="15" t="s">
        <v>186</v>
      </c>
      <c r="C154" s="15" t="s">
        <v>25</v>
      </c>
      <c r="D154" s="22">
        <v>88</v>
      </c>
      <c r="E154" s="22">
        <v>89.7</v>
      </c>
      <c r="F154" s="22"/>
      <c r="G154" s="20">
        <f t="shared" si="33"/>
        <v>0</v>
      </c>
      <c r="H154"/>
    </row>
    <row r="155" spans="1:8" s="19" customFormat="1" ht="30" hidden="1" x14ac:dyDescent="0.25">
      <c r="A155" s="10">
        <v>2</v>
      </c>
      <c r="B155" s="15" t="s">
        <v>187</v>
      </c>
      <c r="C155" s="15" t="s">
        <v>25</v>
      </c>
      <c r="D155" s="22">
        <v>80</v>
      </c>
      <c r="E155" s="22">
        <v>90.17</v>
      </c>
      <c r="F155" s="22"/>
      <c r="G155" s="20">
        <f t="shared" si="33"/>
        <v>0</v>
      </c>
      <c r="H155"/>
    </row>
    <row r="156" spans="1:8" s="19" customFormat="1" hidden="1" x14ac:dyDescent="0.25">
      <c r="A156" s="42" t="s">
        <v>188</v>
      </c>
      <c r="B156" s="42"/>
      <c r="C156" s="42"/>
      <c r="D156" s="42"/>
      <c r="E156" s="42"/>
      <c r="F156" s="42"/>
      <c r="G156" s="42"/>
      <c r="H156"/>
    </row>
    <row r="157" spans="1:8" s="19" customFormat="1" ht="45" hidden="1" x14ac:dyDescent="0.25">
      <c r="A157" s="10">
        <v>1</v>
      </c>
      <c r="B157" s="15" t="s">
        <v>189</v>
      </c>
      <c r="C157" s="15" t="s">
        <v>13</v>
      </c>
      <c r="D157" s="15">
        <v>80</v>
      </c>
      <c r="E157" s="15">
        <v>83.5</v>
      </c>
      <c r="F157" s="15"/>
      <c r="G157" s="20">
        <f t="shared" si="33"/>
        <v>0</v>
      </c>
      <c r="H157"/>
    </row>
    <row r="158" spans="1:8" s="19" customFormat="1" ht="30" hidden="1" x14ac:dyDescent="0.25">
      <c r="A158" s="10">
        <v>2</v>
      </c>
      <c r="B158" s="15" t="s">
        <v>190</v>
      </c>
      <c r="C158" s="15" t="s">
        <v>25</v>
      </c>
      <c r="D158" s="15">
        <v>0.43</v>
      </c>
      <c r="E158" s="15">
        <v>0.5</v>
      </c>
      <c r="F158" s="15"/>
      <c r="G158" s="20">
        <f t="shared" si="33"/>
        <v>0</v>
      </c>
      <c r="H158"/>
    </row>
    <row r="159" spans="1:8" s="19" customFormat="1" hidden="1" x14ac:dyDescent="0.25">
      <c r="A159" s="42" t="s">
        <v>191</v>
      </c>
      <c r="B159" s="42"/>
      <c r="C159" s="42"/>
      <c r="D159" s="42"/>
      <c r="E159" s="42"/>
      <c r="F159" s="42"/>
      <c r="G159" s="42"/>
      <c r="H159"/>
    </row>
    <row r="160" spans="1:8" s="19" customFormat="1" hidden="1" x14ac:dyDescent="0.25">
      <c r="A160" s="10">
        <v>1</v>
      </c>
      <c r="B160" s="15" t="s">
        <v>192</v>
      </c>
      <c r="C160" s="15" t="s">
        <v>25</v>
      </c>
      <c r="D160" s="15">
        <v>50.5</v>
      </c>
      <c r="E160" s="15">
        <v>40.9</v>
      </c>
      <c r="F160" s="15"/>
      <c r="G160" s="20">
        <f t="shared" si="33"/>
        <v>0</v>
      </c>
      <c r="H160"/>
    </row>
    <row r="161" spans="1:8" s="19" customFormat="1" ht="45" hidden="1" x14ac:dyDescent="0.25">
      <c r="A161" s="10">
        <v>2</v>
      </c>
      <c r="B161" s="15" t="s">
        <v>193</v>
      </c>
      <c r="C161" s="15" t="s">
        <v>13</v>
      </c>
      <c r="D161" s="15">
        <v>100</v>
      </c>
      <c r="E161" s="15">
        <v>70</v>
      </c>
      <c r="F161" s="15"/>
      <c r="G161" s="20">
        <f t="shared" si="33"/>
        <v>0</v>
      </c>
      <c r="H161"/>
    </row>
    <row r="162" spans="1:8" s="19" customFormat="1" hidden="1" x14ac:dyDescent="0.25">
      <c r="A162" s="14" t="s">
        <v>194</v>
      </c>
      <c r="B162" s="41" t="s">
        <v>195</v>
      </c>
      <c r="C162" s="41"/>
      <c r="D162" s="41"/>
      <c r="E162" s="41"/>
      <c r="F162" s="41"/>
      <c r="G162" s="41"/>
      <c r="H162"/>
    </row>
    <row r="163" spans="1:8" s="19" customFormat="1" hidden="1" x14ac:dyDescent="0.25">
      <c r="A163" s="42" t="s">
        <v>196</v>
      </c>
      <c r="B163" s="42"/>
      <c r="C163" s="42"/>
      <c r="D163" s="42"/>
      <c r="E163" s="42"/>
      <c r="F163" s="42"/>
      <c r="G163" s="42"/>
      <c r="H163"/>
    </row>
    <row r="164" spans="1:8" s="19" customFormat="1" hidden="1" x14ac:dyDescent="0.25">
      <c r="A164" s="10">
        <v>1</v>
      </c>
      <c r="B164" s="15" t="s">
        <v>197</v>
      </c>
      <c r="C164" s="15" t="s">
        <v>25</v>
      </c>
      <c r="D164" s="15">
        <v>85</v>
      </c>
      <c r="E164" s="15">
        <v>82</v>
      </c>
      <c r="F164" s="15"/>
      <c r="G164" s="20">
        <f t="shared" ref="G164:G166" si="34">F164/E164*100</f>
        <v>0</v>
      </c>
      <c r="H164"/>
    </row>
    <row r="165" spans="1:8" s="19" customFormat="1" hidden="1" x14ac:dyDescent="0.25">
      <c r="A165" s="10">
        <v>2</v>
      </c>
      <c r="B165" s="15" t="s">
        <v>198</v>
      </c>
      <c r="C165" s="15" t="s">
        <v>25</v>
      </c>
      <c r="D165" s="15">
        <v>3</v>
      </c>
      <c r="E165" s="15">
        <v>3.05</v>
      </c>
      <c r="F165" s="15"/>
      <c r="G165" s="20">
        <f t="shared" si="34"/>
        <v>0</v>
      </c>
      <c r="H165"/>
    </row>
    <row r="166" spans="1:8" s="19" customFormat="1" hidden="1" x14ac:dyDescent="0.25">
      <c r="A166" s="10">
        <v>3</v>
      </c>
      <c r="B166" s="15" t="s">
        <v>199</v>
      </c>
      <c r="C166" s="15" t="s">
        <v>25</v>
      </c>
      <c r="D166" s="15">
        <v>3.5</v>
      </c>
      <c r="E166" s="15">
        <v>3.2</v>
      </c>
      <c r="F166" s="15"/>
      <c r="G166" s="20">
        <f t="shared" si="34"/>
        <v>0</v>
      </c>
      <c r="H166"/>
    </row>
    <row r="167" spans="1:8" s="19" customFormat="1" hidden="1" x14ac:dyDescent="0.25">
      <c r="A167" s="14" t="s">
        <v>200</v>
      </c>
      <c r="B167" s="41" t="s">
        <v>201</v>
      </c>
      <c r="C167" s="41"/>
      <c r="D167" s="41"/>
      <c r="E167" s="41"/>
      <c r="F167" s="41"/>
      <c r="G167" s="41"/>
      <c r="H167"/>
    </row>
    <row r="168" spans="1:8" s="19" customFormat="1" hidden="1" x14ac:dyDescent="0.25">
      <c r="A168" s="42" t="s">
        <v>202</v>
      </c>
      <c r="B168" s="42"/>
      <c r="C168" s="42"/>
      <c r="D168" s="42"/>
      <c r="E168" s="42"/>
      <c r="F168" s="42"/>
      <c r="G168" s="42"/>
      <c r="H168"/>
    </row>
    <row r="169" spans="1:8" s="19" customFormat="1" ht="30" hidden="1" x14ac:dyDescent="0.25">
      <c r="A169" s="10">
        <v>1</v>
      </c>
      <c r="B169" s="15" t="s">
        <v>203</v>
      </c>
      <c r="C169" s="15" t="s">
        <v>25</v>
      </c>
      <c r="D169" s="22">
        <v>84.21</v>
      </c>
      <c r="E169" s="22">
        <v>84.05</v>
      </c>
      <c r="F169" s="22"/>
      <c r="G169" s="20">
        <f t="shared" ref="G169:G196" si="35">F169/E169*100</f>
        <v>0</v>
      </c>
      <c r="H169"/>
    </row>
    <row r="170" spans="1:8" s="19" customFormat="1" ht="30" hidden="1" x14ac:dyDescent="0.25">
      <c r="A170" s="10">
        <v>2</v>
      </c>
      <c r="B170" s="15" t="s">
        <v>203</v>
      </c>
      <c r="C170" s="15" t="s">
        <v>25</v>
      </c>
      <c r="D170" s="22">
        <v>84.01</v>
      </c>
      <c r="E170" s="22">
        <v>94.9</v>
      </c>
      <c r="F170" s="22"/>
      <c r="G170" s="20">
        <f t="shared" si="35"/>
        <v>0</v>
      </c>
      <c r="H170"/>
    </row>
    <row r="171" spans="1:8" s="19" customFormat="1" ht="30" hidden="1" x14ac:dyDescent="0.25">
      <c r="A171" s="10">
        <v>3</v>
      </c>
      <c r="B171" s="15" t="s">
        <v>203</v>
      </c>
      <c r="C171" s="15" t="s">
        <v>25</v>
      </c>
      <c r="D171" s="22">
        <v>81.180000000000007</v>
      </c>
      <c r="E171" s="22">
        <v>83.1</v>
      </c>
      <c r="F171" s="22"/>
      <c r="G171" s="20">
        <f t="shared" si="35"/>
        <v>0</v>
      </c>
      <c r="H171"/>
    </row>
    <row r="172" spans="1:8" s="19" customFormat="1" ht="30" hidden="1" x14ac:dyDescent="0.25">
      <c r="A172" s="10">
        <v>4</v>
      </c>
      <c r="B172" s="15" t="s">
        <v>203</v>
      </c>
      <c r="C172" s="15" t="s">
        <v>25</v>
      </c>
      <c r="D172" s="22">
        <v>83.5</v>
      </c>
      <c r="E172" s="22">
        <v>90</v>
      </c>
      <c r="F172" s="22"/>
      <c r="G172" s="20">
        <f t="shared" si="35"/>
        <v>0</v>
      </c>
      <c r="H172"/>
    </row>
    <row r="173" spans="1:8" s="19" customFormat="1" ht="30" hidden="1" x14ac:dyDescent="0.25">
      <c r="A173" s="10">
        <v>5</v>
      </c>
      <c r="B173" s="15" t="s">
        <v>203</v>
      </c>
      <c r="C173" s="15" t="s">
        <v>25</v>
      </c>
      <c r="D173" s="22">
        <v>86.43</v>
      </c>
      <c r="E173" s="22">
        <v>90.66</v>
      </c>
      <c r="F173" s="22"/>
      <c r="G173" s="20">
        <f t="shared" si="35"/>
        <v>0</v>
      </c>
      <c r="H173"/>
    </row>
    <row r="174" spans="1:8" s="19" customFormat="1" ht="30" hidden="1" x14ac:dyDescent="0.25">
      <c r="A174" s="10">
        <v>6</v>
      </c>
      <c r="B174" s="15" t="s">
        <v>203</v>
      </c>
      <c r="C174" s="15" t="s">
        <v>25</v>
      </c>
      <c r="D174" s="22">
        <v>88</v>
      </c>
      <c r="E174" s="22">
        <v>86</v>
      </c>
      <c r="F174" s="22"/>
      <c r="G174" s="20">
        <f t="shared" si="35"/>
        <v>0</v>
      </c>
      <c r="H174"/>
    </row>
    <row r="175" spans="1:8" s="19" customFormat="1" ht="30" hidden="1" x14ac:dyDescent="0.25">
      <c r="A175" s="10">
        <v>7</v>
      </c>
      <c r="B175" s="15" t="s">
        <v>203</v>
      </c>
      <c r="C175" s="15" t="s">
        <v>25</v>
      </c>
      <c r="D175" s="22">
        <v>85</v>
      </c>
      <c r="E175" s="22">
        <v>83.2</v>
      </c>
      <c r="F175" s="22"/>
      <c r="G175" s="20">
        <f t="shared" si="35"/>
        <v>0</v>
      </c>
      <c r="H175"/>
    </row>
    <row r="176" spans="1:8" s="19" customFormat="1" ht="30" hidden="1" x14ac:dyDescent="0.25">
      <c r="A176" s="10">
        <v>8</v>
      </c>
      <c r="B176" s="15" t="s">
        <v>203</v>
      </c>
      <c r="C176" s="15" t="s">
        <v>25</v>
      </c>
      <c r="D176" s="22">
        <v>85.79</v>
      </c>
      <c r="E176" s="22">
        <v>84.5</v>
      </c>
      <c r="F176" s="22"/>
      <c r="G176" s="20">
        <f t="shared" si="35"/>
        <v>0</v>
      </c>
      <c r="H176"/>
    </row>
    <row r="177" spans="1:8" s="19" customFormat="1" ht="30" hidden="1" x14ac:dyDescent="0.25">
      <c r="A177" s="10">
        <v>9</v>
      </c>
      <c r="B177" s="15" t="s">
        <v>203</v>
      </c>
      <c r="C177" s="15" t="s">
        <v>25</v>
      </c>
      <c r="D177" s="15">
        <v>86.59</v>
      </c>
      <c r="E177" s="15">
        <v>86.75</v>
      </c>
      <c r="F177" s="15"/>
      <c r="G177" s="20">
        <f t="shared" si="35"/>
        <v>0</v>
      </c>
      <c r="H177"/>
    </row>
    <row r="178" spans="1:8" s="19" customFormat="1" ht="30" hidden="1" x14ac:dyDescent="0.25">
      <c r="A178" s="10">
        <v>10</v>
      </c>
      <c r="B178" s="15" t="s">
        <v>203</v>
      </c>
      <c r="C178" s="15" t="s">
        <v>25</v>
      </c>
      <c r="D178" s="22">
        <v>89.01</v>
      </c>
      <c r="E178" s="22">
        <v>88.68</v>
      </c>
      <c r="F178" s="22"/>
      <c r="G178" s="20">
        <f t="shared" si="35"/>
        <v>0</v>
      </c>
      <c r="H178"/>
    </row>
    <row r="179" spans="1:8" s="19" customFormat="1" ht="30" hidden="1" x14ac:dyDescent="0.25">
      <c r="A179" s="10">
        <v>11</v>
      </c>
      <c r="B179" s="15" t="s">
        <v>203</v>
      </c>
      <c r="C179" s="15" t="s">
        <v>25</v>
      </c>
      <c r="D179" s="22">
        <v>91</v>
      </c>
      <c r="E179" s="22">
        <v>90</v>
      </c>
      <c r="F179" s="22"/>
      <c r="G179" s="20">
        <f t="shared" si="35"/>
        <v>0</v>
      </c>
      <c r="H179"/>
    </row>
    <row r="180" spans="1:8" s="19" customFormat="1" ht="30" hidden="1" x14ac:dyDescent="0.25">
      <c r="A180" s="10">
        <v>12</v>
      </c>
      <c r="B180" s="15" t="s">
        <v>203</v>
      </c>
      <c r="C180" s="15" t="s">
        <v>25</v>
      </c>
      <c r="D180" s="22">
        <v>93</v>
      </c>
      <c r="E180" s="22">
        <v>91</v>
      </c>
      <c r="F180" s="22"/>
      <c r="G180" s="20">
        <f t="shared" si="35"/>
        <v>0</v>
      </c>
      <c r="H180"/>
    </row>
    <row r="181" spans="1:8" s="19" customFormat="1" ht="30" hidden="1" x14ac:dyDescent="0.25">
      <c r="A181" s="10">
        <v>13</v>
      </c>
      <c r="B181" s="15" t="s">
        <v>203</v>
      </c>
      <c r="C181" s="15" t="s">
        <v>25</v>
      </c>
      <c r="D181" s="23">
        <v>75.739999999999995</v>
      </c>
      <c r="E181" s="23">
        <v>86</v>
      </c>
      <c r="F181" s="23"/>
      <c r="G181" s="20">
        <f t="shared" si="35"/>
        <v>0</v>
      </c>
      <c r="H181"/>
    </row>
    <row r="182" spans="1:8" s="19" customFormat="1" ht="30" hidden="1" x14ac:dyDescent="0.25">
      <c r="A182" s="10">
        <v>14</v>
      </c>
      <c r="B182" s="15" t="s">
        <v>203</v>
      </c>
      <c r="C182" s="15" t="s">
        <v>25</v>
      </c>
      <c r="D182" s="22">
        <v>84.33</v>
      </c>
      <c r="E182" s="22">
        <v>82.33</v>
      </c>
      <c r="F182" s="22"/>
      <c r="G182" s="20">
        <f t="shared" si="35"/>
        <v>0</v>
      </c>
      <c r="H182"/>
    </row>
    <row r="183" spans="1:8" s="19" customFormat="1" ht="30" hidden="1" x14ac:dyDescent="0.25">
      <c r="A183" s="10">
        <v>15</v>
      </c>
      <c r="B183" s="15" t="s">
        <v>204</v>
      </c>
      <c r="C183" s="15" t="s">
        <v>25</v>
      </c>
      <c r="D183" s="23">
        <v>74.56</v>
      </c>
      <c r="E183" s="23">
        <v>73.95</v>
      </c>
      <c r="F183" s="23"/>
      <c r="G183" s="20">
        <f t="shared" si="35"/>
        <v>0</v>
      </c>
      <c r="H183"/>
    </row>
    <row r="184" spans="1:8" s="19" customFormat="1" ht="30" hidden="1" x14ac:dyDescent="0.25">
      <c r="A184" s="10">
        <v>16</v>
      </c>
      <c r="B184" s="15" t="s">
        <v>204</v>
      </c>
      <c r="C184" s="15" t="s">
        <v>25</v>
      </c>
      <c r="D184" s="15">
        <v>69.87</v>
      </c>
      <c r="E184" s="22">
        <v>69.319999999999993</v>
      </c>
      <c r="F184" s="22"/>
      <c r="G184" s="20">
        <f t="shared" si="35"/>
        <v>0</v>
      </c>
      <c r="H184"/>
    </row>
    <row r="185" spans="1:8" s="19" customFormat="1" ht="30" hidden="1" x14ac:dyDescent="0.25">
      <c r="A185" s="10">
        <v>17</v>
      </c>
      <c r="B185" s="15" t="s">
        <v>204</v>
      </c>
      <c r="C185" s="15" t="s">
        <v>25</v>
      </c>
      <c r="D185" s="15">
        <v>69.87</v>
      </c>
      <c r="E185" s="22">
        <v>69.5</v>
      </c>
      <c r="F185" s="22"/>
      <c r="G185" s="20">
        <f t="shared" si="35"/>
        <v>0</v>
      </c>
      <c r="H185"/>
    </row>
    <row r="186" spans="1:8" s="19" customFormat="1" ht="30" hidden="1" x14ac:dyDescent="0.25">
      <c r="A186" s="10">
        <v>18</v>
      </c>
      <c r="B186" s="15" t="s">
        <v>204</v>
      </c>
      <c r="C186" s="15" t="s">
        <v>25</v>
      </c>
      <c r="D186" s="22">
        <v>73</v>
      </c>
      <c r="E186" s="22">
        <v>71</v>
      </c>
      <c r="F186" s="22"/>
      <c r="G186" s="20">
        <f t="shared" si="35"/>
        <v>0</v>
      </c>
      <c r="H186"/>
    </row>
    <row r="187" spans="1:8" s="19" customFormat="1" ht="30" hidden="1" x14ac:dyDescent="0.25">
      <c r="A187" s="10">
        <v>19</v>
      </c>
      <c r="B187" s="15" t="s">
        <v>204</v>
      </c>
      <c r="C187" s="15" t="s">
        <v>25</v>
      </c>
      <c r="D187" s="22">
        <v>77.84</v>
      </c>
      <c r="E187" s="22">
        <v>75.94</v>
      </c>
      <c r="F187" s="22"/>
      <c r="G187" s="20">
        <f t="shared" si="35"/>
        <v>0</v>
      </c>
      <c r="H187"/>
    </row>
    <row r="188" spans="1:8" s="19" customFormat="1" ht="30" hidden="1" x14ac:dyDescent="0.25">
      <c r="A188" s="10">
        <v>20</v>
      </c>
      <c r="B188" s="15" t="s">
        <v>204</v>
      </c>
      <c r="C188" s="15" t="s">
        <v>25</v>
      </c>
      <c r="D188" s="22">
        <v>74</v>
      </c>
      <c r="E188" s="22">
        <v>72</v>
      </c>
      <c r="F188" s="22"/>
      <c r="G188" s="20">
        <f t="shared" si="35"/>
        <v>0</v>
      </c>
      <c r="H188"/>
    </row>
    <row r="189" spans="1:8" s="19" customFormat="1" ht="30" hidden="1" x14ac:dyDescent="0.25">
      <c r="A189" s="10">
        <v>21</v>
      </c>
      <c r="B189" s="15" t="s">
        <v>204</v>
      </c>
      <c r="C189" s="15" t="s">
        <v>25</v>
      </c>
      <c r="D189" s="22">
        <v>70</v>
      </c>
      <c r="E189" s="22">
        <v>68</v>
      </c>
      <c r="F189" s="22"/>
      <c r="G189" s="20">
        <f t="shared" si="35"/>
        <v>0</v>
      </c>
      <c r="H189"/>
    </row>
    <row r="190" spans="1:8" s="19" customFormat="1" ht="30" hidden="1" x14ac:dyDescent="0.25">
      <c r="A190" s="10">
        <v>22</v>
      </c>
      <c r="B190" s="15" t="s">
        <v>204</v>
      </c>
      <c r="C190" s="15" t="s">
        <v>25</v>
      </c>
      <c r="D190" s="22">
        <v>72.55</v>
      </c>
      <c r="E190" s="22">
        <v>71.8</v>
      </c>
      <c r="F190" s="22"/>
      <c r="G190" s="20">
        <f t="shared" si="35"/>
        <v>0</v>
      </c>
      <c r="H190"/>
    </row>
    <row r="191" spans="1:8" s="19" customFormat="1" ht="30" hidden="1" x14ac:dyDescent="0.25">
      <c r="A191" s="10">
        <v>23</v>
      </c>
      <c r="B191" s="15" t="s">
        <v>204</v>
      </c>
      <c r="C191" s="15" t="s">
        <v>25</v>
      </c>
      <c r="D191" s="23">
        <v>73.5</v>
      </c>
      <c r="E191" s="22">
        <v>69</v>
      </c>
      <c r="F191" s="22"/>
      <c r="G191" s="20">
        <f t="shared" si="35"/>
        <v>0</v>
      </c>
      <c r="H191"/>
    </row>
    <row r="192" spans="1:8" s="19" customFormat="1" ht="30" hidden="1" x14ac:dyDescent="0.25">
      <c r="A192" s="10">
        <v>24</v>
      </c>
      <c r="B192" s="15" t="s">
        <v>204</v>
      </c>
      <c r="C192" s="15" t="s">
        <v>25</v>
      </c>
      <c r="D192" s="22">
        <v>80.010000000000005</v>
      </c>
      <c r="E192" s="22">
        <v>76.23</v>
      </c>
      <c r="F192" s="22"/>
      <c r="G192" s="20">
        <f t="shared" si="35"/>
        <v>0</v>
      </c>
      <c r="H192"/>
    </row>
    <row r="193" spans="1:8" s="19" customFormat="1" ht="30" hidden="1" x14ac:dyDescent="0.25">
      <c r="A193" s="10">
        <v>25</v>
      </c>
      <c r="B193" s="15" t="s">
        <v>204</v>
      </c>
      <c r="C193" s="15" t="s">
        <v>25</v>
      </c>
      <c r="D193" s="22">
        <v>80</v>
      </c>
      <c r="E193" s="22">
        <v>73.5</v>
      </c>
      <c r="F193" s="22"/>
      <c r="G193" s="20">
        <f t="shared" si="35"/>
        <v>0</v>
      </c>
      <c r="H193"/>
    </row>
    <row r="194" spans="1:8" s="19" customFormat="1" ht="30" hidden="1" x14ac:dyDescent="0.25">
      <c r="A194" s="10">
        <v>26</v>
      </c>
      <c r="B194" s="15" t="s">
        <v>204</v>
      </c>
      <c r="C194" s="15" t="s">
        <v>25</v>
      </c>
      <c r="D194" s="22">
        <v>80</v>
      </c>
      <c r="E194" s="22">
        <v>75.16</v>
      </c>
      <c r="F194" s="22"/>
      <c r="G194" s="20">
        <f t="shared" si="35"/>
        <v>0</v>
      </c>
      <c r="H194"/>
    </row>
    <row r="195" spans="1:8" s="19" customFormat="1" ht="30" hidden="1" x14ac:dyDescent="0.25">
      <c r="A195" s="10">
        <v>27</v>
      </c>
      <c r="B195" s="15" t="s">
        <v>204</v>
      </c>
      <c r="C195" s="15" t="s">
        <v>25</v>
      </c>
      <c r="D195" s="22">
        <v>77</v>
      </c>
      <c r="E195" s="22">
        <v>75.5</v>
      </c>
      <c r="F195" s="22"/>
      <c r="G195" s="20">
        <f t="shared" si="35"/>
        <v>0</v>
      </c>
      <c r="H195"/>
    </row>
    <row r="196" spans="1:8" s="19" customFormat="1" ht="30" hidden="1" x14ac:dyDescent="0.25">
      <c r="A196" s="10">
        <v>28</v>
      </c>
      <c r="B196" s="15" t="s">
        <v>204</v>
      </c>
      <c r="C196" s="15" t="s">
        <v>25</v>
      </c>
      <c r="D196" s="22">
        <v>74</v>
      </c>
      <c r="E196" s="22">
        <v>73</v>
      </c>
      <c r="F196" s="22"/>
      <c r="G196" s="20">
        <f t="shared" si="35"/>
        <v>0</v>
      </c>
      <c r="H196"/>
    </row>
    <row r="197" spans="1:8" s="19" customFormat="1" hidden="1" x14ac:dyDescent="0.25">
      <c r="A197" s="14" t="s">
        <v>205</v>
      </c>
      <c r="B197" s="41" t="s">
        <v>206</v>
      </c>
      <c r="C197" s="41"/>
      <c r="D197" s="41"/>
      <c r="E197" s="41"/>
      <c r="F197" s="41"/>
      <c r="G197" s="41"/>
      <c r="H197"/>
    </row>
    <row r="198" spans="1:8" s="19" customFormat="1" hidden="1" x14ac:dyDescent="0.25">
      <c r="A198" s="42" t="s">
        <v>207</v>
      </c>
      <c r="B198" s="42"/>
      <c r="C198" s="42"/>
      <c r="D198" s="42"/>
      <c r="E198" s="42"/>
      <c r="F198" s="42"/>
      <c r="G198" s="42"/>
      <c r="H198"/>
    </row>
    <row r="199" spans="1:8" s="19" customFormat="1" ht="45" hidden="1" x14ac:dyDescent="0.25">
      <c r="A199" s="10">
        <v>1</v>
      </c>
      <c r="B199" s="15" t="s">
        <v>208</v>
      </c>
      <c r="C199" s="15" t="s">
        <v>209</v>
      </c>
      <c r="D199" s="15">
        <v>0</v>
      </c>
      <c r="E199" s="15">
        <v>0</v>
      </c>
      <c r="F199" s="15"/>
      <c r="G199" s="20" t="e">
        <f t="shared" ref="G199:G201" si="36">F199/E199*100</f>
        <v>#DIV/0!</v>
      </c>
      <c r="H199"/>
    </row>
    <row r="200" spans="1:8" s="19" customFormat="1" ht="45" hidden="1" x14ac:dyDescent="0.25">
      <c r="A200" s="10">
        <v>2</v>
      </c>
      <c r="B200" s="15" t="s">
        <v>210</v>
      </c>
      <c r="C200" s="15" t="s">
        <v>13</v>
      </c>
      <c r="D200" s="15">
        <v>81.680000000000007</v>
      </c>
      <c r="E200" s="15">
        <v>78.099999999999994</v>
      </c>
      <c r="F200" s="15"/>
      <c r="G200" s="20">
        <f t="shared" si="36"/>
        <v>0</v>
      </c>
      <c r="H200"/>
    </row>
    <row r="201" spans="1:8" s="19" customFormat="1" ht="45" hidden="1" x14ac:dyDescent="0.25">
      <c r="A201" s="10">
        <v>3</v>
      </c>
      <c r="B201" s="15" t="s">
        <v>211</v>
      </c>
      <c r="C201" s="15" t="s">
        <v>13</v>
      </c>
      <c r="D201" s="15">
        <v>86</v>
      </c>
      <c r="E201" s="15">
        <v>82.8</v>
      </c>
      <c r="F201" s="15"/>
      <c r="G201" s="20">
        <f t="shared" si="36"/>
        <v>0</v>
      </c>
      <c r="H201"/>
    </row>
    <row r="202" spans="1:8" s="19" customFormat="1" hidden="1" x14ac:dyDescent="0.25">
      <c r="A202" s="4" t="s">
        <v>212</v>
      </c>
      <c r="B202" s="40" t="s">
        <v>213</v>
      </c>
      <c r="C202" s="40"/>
      <c r="D202" s="40"/>
      <c r="E202" s="40"/>
      <c r="F202" s="40"/>
      <c r="G202" s="40"/>
      <c r="H202"/>
    </row>
    <row r="203" spans="1:8" s="19" customFormat="1" hidden="1" x14ac:dyDescent="0.25">
      <c r="A203" s="7">
        <v>1</v>
      </c>
      <c r="B203" s="6" t="s">
        <v>214</v>
      </c>
      <c r="C203" s="6" t="s">
        <v>25</v>
      </c>
      <c r="D203" s="20">
        <v>76.989999999999995</v>
      </c>
      <c r="E203" s="20">
        <v>77.75</v>
      </c>
      <c r="F203" s="20"/>
      <c r="G203" s="20">
        <f t="shared" ref="G203:G217" si="37">F203/E203*100</f>
        <v>0</v>
      </c>
      <c r="H203"/>
    </row>
    <row r="204" spans="1:8" s="19" customFormat="1" hidden="1" x14ac:dyDescent="0.25">
      <c r="A204" s="7">
        <v>2</v>
      </c>
      <c r="B204" s="6" t="s">
        <v>215</v>
      </c>
      <c r="C204" s="6" t="s">
        <v>25</v>
      </c>
      <c r="D204" s="20">
        <v>76.95</v>
      </c>
      <c r="E204" s="20">
        <v>69.16</v>
      </c>
      <c r="F204" s="20"/>
      <c r="G204" s="20">
        <f t="shared" si="37"/>
        <v>0</v>
      </c>
      <c r="H204"/>
    </row>
    <row r="205" spans="1:8" s="19" customFormat="1" hidden="1" x14ac:dyDescent="0.25">
      <c r="A205" s="7">
        <v>3</v>
      </c>
      <c r="B205" s="6" t="s">
        <v>216</v>
      </c>
      <c r="C205" s="6" t="s">
        <v>25</v>
      </c>
      <c r="D205" s="20">
        <v>3.77</v>
      </c>
      <c r="E205" s="20">
        <v>2.9</v>
      </c>
      <c r="F205" s="20"/>
      <c r="G205" s="20">
        <f t="shared" si="37"/>
        <v>0</v>
      </c>
      <c r="H205"/>
    </row>
    <row r="206" spans="1:8" s="19" customFormat="1" ht="25.5" hidden="1" x14ac:dyDescent="0.25">
      <c r="A206" s="7">
        <v>4</v>
      </c>
      <c r="B206" s="6" t="s">
        <v>217</v>
      </c>
      <c r="C206" s="6" t="s">
        <v>25</v>
      </c>
      <c r="D206" s="20">
        <v>82.5</v>
      </c>
      <c r="E206" s="20">
        <v>77.5</v>
      </c>
      <c r="F206" s="20"/>
      <c r="G206" s="20">
        <f t="shared" si="37"/>
        <v>0</v>
      </c>
      <c r="H206"/>
    </row>
    <row r="207" spans="1:8" s="19" customFormat="1" ht="45" hidden="1" x14ac:dyDescent="0.25">
      <c r="A207" s="7">
        <v>5</v>
      </c>
      <c r="B207" s="15" t="s">
        <v>218</v>
      </c>
      <c r="C207" s="29" t="s">
        <v>13</v>
      </c>
      <c r="D207" s="15">
        <v>100</v>
      </c>
      <c r="E207" s="15">
        <v>100</v>
      </c>
      <c r="F207" s="15"/>
      <c r="G207" s="20">
        <f t="shared" si="37"/>
        <v>0</v>
      </c>
      <c r="H207"/>
    </row>
    <row r="208" spans="1:8" s="19" customFormat="1" ht="25.5" hidden="1" x14ac:dyDescent="0.25">
      <c r="A208" s="7">
        <v>6</v>
      </c>
      <c r="B208" s="11" t="s">
        <v>219</v>
      </c>
      <c r="C208" s="11" t="s">
        <v>209</v>
      </c>
      <c r="D208" s="11">
        <v>0</v>
      </c>
      <c r="E208" s="11">
        <v>0</v>
      </c>
      <c r="F208" s="11"/>
      <c r="G208" s="20" t="e">
        <f t="shared" si="37"/>
        <v>#DIV/0!</v>
      </c>
      <c r="H208"/>
    </row>
    <row r="209" spans="1:8" s="19" customFormat="1" ht="25.5" hidden="1" x14ac:dyDescent="0.25">
      <c r="A209" s="7">
        <v>7</v>
      </c>
      <c r="B209" s="6" t="s">
        <v>220</v>
      </c>
      <c r="C209" s="6" t="s">
        <v>13</v>
      </c>
      <c r="D209" s="20">
        <v>5.65</v>
      </c>
      <c r="E209" s="20">
        <v>5.38</v>
      </c>
      <c r="F209" s="20"/>
      <c r="G209" s="20">
        <f t="shared" si="37"/>
        <v>0</v>
      </c>
      <c r="H209"/>
    </row>
    <row r="210" spans="1:8" s="19" customFormat="1" ht="25.5" hidden="1" x14ac:dyDescent="0.25">
      <c r="A210" s="7">
        <v>8</v>
      </c>
      <c r="B210" s="8" t="s">
        <v>221</v>
      </c>
      <c r="C210" s="8" t="s">
        <v>13</v>
      </c>
      <c r="D210" s="20">
        <v>0.06</v>
      </c>
      <c r="E210" s="20">
        <v>0.06</v>
      </c>
      <c r="F210" s="20"/>
      <c r="G210" s="20">
        <f t="shared" si="37"/>
        <v>0</v>
      </c>
      <c r="H210"/>
    </row>
    <row r="211" spans="1:8" s="19" customFormat="1" ht="25.5" hidden="1" x14ac:dyDescent="0.25">
      <c r="A211" s="7">
        <v>9</v>
      </c>
      <c r="B211" s="11" t="s">
        <v>222</v>
      </c>
      <c r="C211" s="11" t="s">
        <v>223</v>
      </c>
      <c r="D211" s="30">
        <v>11315</v>
      </c>
      <c r="E211" s="30">
        <v>10875</v>
      </c>
      <c r="F211" s="30"/>
      <c r="G211" s="20">
        <f t="shared" si="37"/>
        <v>0</v>
      </c>
      <c r="H211"/>
    </row>
    <row r="212" spans="1:8" s="19" customFormat="1" ht="25.5" hidden="1" x14ac:dyDescent="0.25">
      <c r="A212" s="7">
        <v>10</v>
      </c>
      <c r="B212" s="11" t="s">
        <v>224</v>
      </c>
      <c r="C212" s="11" t="s">
        <v>225</v>
      </c>
      <c r="D212" s="6">
        <v>48.8</v>
      </c>
      <c r="E212" s="6">
        <v>47.93</v>
      </c>
      <c r="F212" s="6"/>
      <c r="G212" s="20">
        <f t="shared" si="37"/>
        <v>0</v>
      </c>
      <c r="H212"/>
    </row>
    <row r="213" spans="1:8" s="19" customFormat="1" ht="25.5" hidden="1" x14ac:dyDescent="0.25">
      <c r="A213" s="7">
        <v>11</v>
      </c>
      <c r="B213" s="11" t="s">
        <v>226</v>
      </c>
      <c r="C213" s="11" t="s">
        <v>13</v>
      </c>
      <c r="D213" s="11">
        <v>81.53</v>
      </c>
      <c r="E213" s="11">
        <v>1.68</v>
      </c>
      <c r="F213" s="11"/>
      <c r="G213" s="20">
        <f t="shared" si="37"/>
        <v>0</v>
      </c>
      <c r="H213"/>
    </row>
    <row r="214" spans="1:8" s="19" customFormat="1" hidden="1" x14ac:dyDescent="0.25">
      <c r="A214" s="7">
        <v>12</v>
      </c>
      <c r="B214" s="11" t="s">
        <v>227</v>
      </c>
      <c r="C214" s="11" t="s">
        <v>25</v>
      </c>
      <c r="D214" s="11">
        <v>0.75</v>
      </c>
      <c r="E214" s="11">
        <v>13</v>
      </c>
      <c r="F214" s="11"/>
      <c r="G214" s="20">
        <f t="shared" si="37"/>
        <v>0</v>
      </c>
      <c r="H214"/>
    </row>
    <row r="215" spans="1:8" s="19" customFormat="1" hidden="1" x14ac:dyDescent="0.25">
      <c r="A215" s="7">
        <v>13</v>
      </c>
      <c r="B215" s="11" t="s">
        <v>228</v>
      </c>
      <c r="C215" s="11" t="s">
        <v>13</v>
      </c>
      <c r="D215" s="11">
        <v>62.7</v>
      </c>
      <c r="E215" s="11">
        <v>62.4</v>
      </c>
      <c r="F215" s="11"/>
      <c r="G215" s="20">
        <f t="shared" si="37"/>
        <v>0</v>
      </c>
      <c r="H215"/>
    </row>
    <row r="216" spans="1:8" s="19" customFormat="1" hidden="1" x14ac:dyDescent="0.25">
      <c r="A216" s="7">
        <v>14</v>
      </c>
      <c r="B216" s="6" t="s">
        <v>229</v>
      </c>
      <c r="C216" s="6" t="s">
        <v>230</v>
      </c>
      <c r="D216" s="31">
        <v>1354.56</v>
      </c>
      <c r="E216" s="31">
        <v>1450</v>
      </c>
      <c r="F216" s="31"/>
      <c r="G216" s="20">
        <f t="shared" si="37"/>
        <v>0</v>
      </c>
      <c r="H216"/>
    </row>
    <row r="217" spans="1:8" s="19" customFormat="1" hidden="1" x14ac:dyDescent="0.25">
      <c r="A217" s="7">
        <v>15</v>
      </c>
      <c r="B217" s="6" t="s">
        <v>231</v>
      </c>
      <c r="C217" s="6" t="s">
        <v>25</v>
      </c>
      <c r="D217" s="20">
        <v>66.34</v>
      </c>
      <c r="E217" s="20">
        <v>66.680000000000007</v>
      </c>
      <c r="F217" s="20"/>
      <c r="G217" s="20">
        <f t="shared" si="37"/>
        <v>0</v>
      </c>
      <c r="H217"/>
    </row>
  </sheetData>
  <mergeCells count="57">
    <mergeCell ref="A168:G168"/>
    <mergeCell ref="B197:G197"/>
    <mergeCell ref="A198:G198"/>
    <mergeCell ref="B202:G202"/>
    <mergeCell ref="A1:G1"/>
    <mergeCell ref="A153:G153"/>
    <mergeCell ref="A156:G156"/>
    <mergeCell ref="A159:G159"/>
    <mergeCell ref="B162:G162"/>
    <mergeCell ref="A163:G163"/>
    <mergeCell ref="B167:G167"/>
    <mergeCell ref="B137:G137"/>
    <mergeCell ref="A138:G138"/>
    <mergeCell ref="A142:G142"/>
    <mergeCell ref="B144:G144"/>
    <mergeCell ref="A145:G145"/>
    <mergeCell ref="A148:G148"/>
    <mergeCell ref="A119:G119"/>
    <mergeCell ref="A123:G123"/>
    <mergeCell ref="A126:G126"/>
    <mergeCell ref="A129:G129"/>
    <mergeCell ref="A132:G132"/>
    <mergeCell ref="A135:G135"/>
    <mergeCell ref="B118:G118"/>
    <mergeCell ref="A81:G81"/>
    <mergeCell ref="A84:G84"/>
    <mergeCell ref="A87:G87"/>
    <mergeCell ref="A91:G91"/>
    <mergeCell ref="A95:G95"/>
    <mergeCell ref="A100:G100"/>
    <mergeCell ref="A106:G106"/>
    <mergeCell ref="A108:G108"/>
    <mergeCell ref="A110:G110"/>
    <mergeCell ref="A112:G112"/>
    <mergeCell ref="A115:G115"/>
    <mergeCell ref="A79:G79"/>
    <mergeCell ref="A35:G35"/>
    <mergeCell ref="A41:G41"/>
    <mergeCell ref="A44:G44"/>
    <mergeCell ref="A49:G49"/>
    <mergeCell ref="B53:G53"/>
    <mergeCell ref="A54:G54"/>
    <mergeCell ref="A58:G58"/>
    <mergeCell ref="A62:G62"/>
    <mergeCell ref="A65:G65"/>
    <mergeCell ref="A67:G67"/>
    <mergeCell ref="A74:G74"/>
    <mergeCell ref="B7:G7"/>
    <mergeCell ref="B26:G26"/>
    <mergeCell ref="B27:G27"/>
    <mergeCell ref="A28:G28"/>
    <mergeCell ref="A30:G30"/>
    <mergeCell ref="A4:A5"/>
    <mergeCell ref="B4:B5"/>
    <mergeCell ref="C4:C5"/>
    <mergeCell ref="D4:D5"/>
    <mergeCell ref="E4:G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9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IKD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WILDAN</dc:creator>
  <cp:keywords/>
  <dc:description/>
  <cp:lastModifiedBy>WIN 10</cp:lastModifiedBy>
  <cp:revision/>
  <dcterms:created xsi:type="dcterms:W3CDTF">2025-01-18T16:27:46Z</dcterms:created>
  <dcterms:modified xsi:type="dcterms:W3CDTF">2025-03-24T07:25:13Z</dcterms:modified>
  <cp:category/>
  <cp:contentStatus/>
</cp:coreProperties>
</file>