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-270" yWindow="-210" windowWidth="20460" windowHeight="8070" tabRatio="993" firstSheet="4" activeTab="16"/>
  </bookViews>
  <sheets>
    <sheet name="1.Demak " sheetId="17" r:id="rId1"/>
    <sheet name="2.DEMPET" sheetId="14" r:id="rId2"/>
    <sheet name="3.WONOSALAM " sheetId="23" r:id="rId3"/>
    <sheet name="4.KARANGANYAR " sheetId="20" r:id="rId4"/>
    <sheet name="5.GAJAH" sheetId="19" r:id="rId5"/>
    <sheet name="6.MIJEN " sheetId="18" r:id="rId6"/>
    <sheet name="7.BONANG 1." sheetId="21" r:id="rId7"/>
    <sheet name="8.WEDUNG " sheetId="29" r:id="rId8"/>
    <sheet name="9.GUNTUR " sheetId="13" r:id="rId9"/>
    <sheet name="Bng" sheetId="11" r:id="rId10"/>
    <sheet name="10.KARANGTENGAH " sheetId="30" r:id="rId11"/>
    <sheet name="11.SAYUNG " sheetId="26" r:id="rId12"/>
    <sheet name="12.MRANGGEN " sheetId="16" r:id="rId13"/>
    <sheet name="13.KARANGAWEN " sheetId="25" r:id="rId14"/>
    <sheet name="14.KEBONAGUNG " sheetId="22" r:id="rId15"/>
    <sheet name="WEDUNG" sheetId="28" state="hidden" r:id="rId16"/>
    <sheet name="REKAP LEMBAG" sheetId="24" r:id="rId17"/>
  </sheets>
  <definedNames>
    <definedName name="_xlnm.Print_Area" localSheetId="0">'1.Demak '!$A$1:$Y$150</definedName>
    <definedName name="_xlnm.Print_Area" localSheetId="11">'11.SAYUNG '!$A$1:$Y$88</definedName>
    <definedName name="_xlnm.Print_Area" localSheetId="12">'12.MRANGGEN '!$A$1:$AA$96</definedName>
    <definedName name="_xlnm.Print_Area" localSheetId="13">'13.KARANGAWEN '!$A$1:$Y$53</definedName>
    <definedName name="_xlnm.Print_Area" localSheetId="1">'2.DEMPET'!$A$1:$Y$54</definedName>
    <definedName name="_xlnm.Print_Area" localSheetId="3">'4.KARANGANYAR '!$A$1:$Y$57</definedName>
    <definedName name="_xlnm.Print_Area" localSheetId="4">'5.GAJAH'!$A$1:$Y$50</definedName>
    <definedName name="_xlnm.Print_Area" localSheetId="5">'6.MIJEN '!$A$1:$AB$40</definedName>
    <definedName name="_xlnm.Print_Area" localSheetId="6">'7.BONANG 1.'!$A$1:$AF$204</definedName>
    <definedName name="_xlnm.Print_Area" localSheetId="8">'9.GUNTUR '!$A$1:$AD$80</definedName>
    <definedName name="_xlnm.Print_Area" localSheetId="9">Bng!$A$1:$R$67</definedName>
    <definedName name="_xlnm.Print_Area" localSheetId="16">'REKAP LEMBAG'!$A$1:$P$941</definedName>
    <definedName name="_xlnm.Print_Area" localSheetId="15">WEDUNG!$A$1:$AC$62</definedName>
  </definedNames>
  <calcPr calcId="144525"/>
</workbook>
</file>

<file path=xl/calcChain.xml><?xml version="1.0" encoding="utf-8"?>
<calcChain xmlns="http://schemas.openxmlformats.org/spreadsheetml/2006/main">
  <c r="S53" i="25" l="1"/>
  <c r="R53" i="25"/>
  <c r="P53" i="25"/>
  <c r="O53" i="25"/>
  <c r="T51" i="25"/>
  <c r="Q51" i="25"/>
  <c r="T50" i="25"/>
  <c r="Q50" i="25"/>
  <c r="T52" i="25"/>
  <c r="Q52" i="25"/>
  <c r="T49" i="25"/>
  <c r="Q49" i="25"/>
  <c r="T48" i="25"/>
  <c r="Q48" i="25"/>
  <c r="T47" i="25"/>
  <c r="Q47" i="25"/>
  <c r="T46" i="25"/>
  <c r="Q46" i="25"/>
  <c r="T45" i="25"/>
  <c r="Q45" i="25"/>
  <c r="T41" i="25"/>
  <c r="Q41" i="25"/>
  <c r="T43" i="25"/>
  <c r="Q43" i="25"/>
  <c r="T40" i="25"/>
  <c r="Q40" i="25"/>
  <c r="T39" i="25"/>
  <c r="Q39" i="25"/>
  <c r="T38" i="25"/>
  <c r="Q38" i="25"/>
  <c r="T37" i="25"/>
  <c r="Q37" i="25"/>
  <c r="T36" i="25"/>
  <c r="Q36" i="25"/>
  <c r="T35" i="25"/>
  <c r="Q35" i="25"/>
  <c r="T34" i="25"/>
  <c r="Q34" i="25"/>
  <c r="T33" i="25"/>
  <c r="Q33" i="25"/>
  <c r="T32" i="25"/>
  <c r="Q32" i="25"/>
  <c r="T31" i="25"/>
  <c r="Q31" i="25"/>
  <c r="T30" i="25"/>
  <c r="Q30" i="25"/>
  <c r="T29" i="25"/>
  <c r="Q29" i="25"/>
  <c r="T28" i="25"/>
  <c r="Q28" i="25"/>
  <c r="T27" i="25"/>
  <c r="Q27" i="25"/>
  <c r="T26" i="25"/>
  <c r="Q26" i="25"/>
  <c r="T25" i="25"/>
  <c r="Q25" i="25"/>
  <c r="T24" i="25"/>
  <c r="Q24" i="25"/>
  <c r="T23" i="25"/>
  <c r="Q23" i="25"/>
  <c r="T22" i="25"/>
  <c r="Q22" i="25"/>
  <c r="T21" i="25"/>
  <c r="Q21" i="25"/>
  <c r="T20" i="25"/>
  <c r="Q20" i="25"/>
  <c r="T19" i="25"/>
  <c r="Q19" i="25"/>
  <c r="T18" i="25"/>
  <c r="Q18" i="25"/>
  <c r="T17" i="25"/>
  <c r="Q17" i="25"/>
  <c r="T16" i="25"/>
  <c r="Q16" i="25"/>
  <c r="T15" i="25"/>
  <c r="Q15" i="25"/>
  <c r="T14" i="25"/>
  <c r="Q14" i="25"/>
  <c r="T13" i="25"/>
  <c r="Q13" i="25"/>
  <c r="T12" i="25"/>
  <c r="Q12" i="25"/>
  <c r="T53" i="25" l="1"/>
  <c r="Q53" i="25"/>
  <c r="T42" i="17"/>
  <c r="Q42" i="17"/>
  <c r="T34" i="18" l="1"/>
  <c r="Q34" i="18"/>
  <c r="T71" i="21" l="1"/>
  <c r="Q71" i="21"/>
  <c r="T70" i="21"/>
  <c r="Q70" i="21"/>
  <c r="T69" i="21"/>
  <c r="Q69" i="21"/>
  <c r="T68" i="21"/>
  <c r="Q68" i="21"/>
  <c r="T67" i="21"/>
  <c r="Q67" i="21"/>
  <c r="T66" i="21"/>
  <c r="Q66" i="21"/>
  <c r="T65" i="21"/>
  <c r="Q65" i="21"/>
  <c r="T64" i="21"/>
  <c r="Q64" i="21"/>
  <c r="T63" i="21"/>
  <c r="Q63" i="21"/>
  <c r="T62" i="21"/>
  <c r="Q62" i="21"/>
  <c r="T61" i="21"/>
  <c r="Q61" i="21"/>
  <c r="T60" i="21"/>
  <c r="Q60" i="21"/>
  <c r="T59" i="21"/>
  <c r="Q59" i="21"/>
  <c r="T58" i="21"/>
  <c r="Q58" i="21"/>
  <c r="T57" i="21"/>
  <c r="Q57" i="21"/>
  <c r="T56" i="21"/>
  <c r="Q56" i="21"/>
  <c r="T55" i="21"/>
  <c r="Q55" i="21"/>
  <c r="T54" i="21"/>
  <c r="Q54" i="21"/>
  <c r="Q72" i="21"/>
  <c r="T72" i="21"/>
  <c r="T138" i="17" l="1"/>
  <c r="Q138" i="17"/>
  <c r="T137" i="17"/>
  <c r="Q137" i="17"/>
  <c r="T136" i="17"/>
  <c r="Q136" i="17"/>
  <c r="T135" i="17"/>
  <c r="Q135" i="17"/>
  <c r="U133" i="17"/>
  <c r="S133" i="17"/>
  <c r="R133" i="17"/>
  <c r="P133" i="17"/>
  <c r="O133" i="17"/>
  <c r="T132" i="17"/>
  <c r="Q132" i="17"/>
  <c r="T131" i="17"/>
  <c r="Q131" i="17"/>
  <c r="T130" i="17"/>
  <c r="Q130" i="17"/>
  <c r="T129" i="17"/>
  <c r="Q129" i="17"/>
  <c r="T128" i="17"/>
  <c r="Q128" i="17"/>
  <c r="T127" i="17"/>
  <c r="Q127" i="17"/>
  <c r="T126" i="17"/>
  <c r="Q126" i="17"/>
  <c r="T125" i="17"/>
  <c r="Q125" i="17"/>
  <c r="T124" i="17"/>
  <c r="Q124" i="17"/>
  <c r="T123" i="17"/>
  <c r="Q123" i="17"/>
  <c r="T122" i="17"/>
  <c r="Q122" i="17"/>
  <c r="T121" i="17"/>
  <c r="Q121" i="17"/>
  <c r="T120" i="17"/>
  <c r="Q120" i="17"/>
  <c r="T119" i="17"/>
  <c r="Q119" i="17"/>
  <c r="T118" i="17"/>
  <c r="Q118" i="17"/>
  <c r="T117" i="17"/>
  <c r="Q117" i="17"/>
  <c r="T116" i="17"/>
  <c r="Q116" i="17"/>
  <c r="T115" i="17"/>
  <c r="Q115" i="17"/>
  <c r="T114" i="17"/>
  <c r="Q114" i="17"/>
  <c r="T113" i="17"/>
  <c r="Q113" i="17"/>
  <c r="T112" i="17"/>
  <c r="Q112" i="17"/>
  <c r="T111" i="17"/>
  <c r="Q111" i="17"/>
  <c r="T110" i="17"/>
  <c r="Q110" i="17"/>
  <c r="T109" i="17"/>
  <c r="Q109" i="17"/>
  <c r="T108" i="17"/>
  <c r="Q108" i="17"/>
  <c r="T107" i="17"/>
  <c r="Q107" i="17"/>
  <c r="T106" i="17"/>
  <c r="Q106" i="17"/>
  <c r="T105" i="17"/>
  <c r="Q105" i="17"/>
  <c r="T104" i="17"/>
  <c r="Q104" i="17"/>
  <c r="T103" i="17"/>
  <c r="Q103" i="17"/>
  <c r="T102" i="17"/>
  <c r="Q102" i="17"/>
  <c r="T101" i="17"/>
  <c r="Q101" i="17"/>
  <c r="T100" i="17"/>
  <c r="Q100" i="17"/>
  <c r="T99" i="17"/>
  <c r="Q99" i="17"/>
  <c r="T98" i="17"/>
  <c r="Q98" i="17"/>
  <c r="T97" i="17"/>
  <c r="Q97" i="17"/>
  <c r="T96" i="17"/>
  <c r="Q96" i="17"/>
  <c r="T95" i="17"/>
  <c r="Q95" i="17"/>
  <c r="T94" i="17"/>
  <c r="Q94" i="17"/>
  <c r="T93" i="17"/>
  <c r="Q93" i="17"/>
  <c r="T92" i="17"/>
  <c r="Q92" i="17"/>
  <c r="T91" i="17"/>
  <c r="Q91" i="17"/>
  <c r="T90" i="17"/>
  <c r="Q90" i="17"/>
  <c r="Q133" i="17" l="1"/>
  <c r="T133" i="17"/>
  <c r="U57" i="30" l="1"/>
  <c r="S57" i="30"/>
  <c r="R57" i="30"/>
  <c r="P57" i="30"/>
  <c r="O57" i="30"/>
  <c r="T45" i="30"/>
  <c r="Q45" i="30"/>
  <c r="T56" i="30"/>
  <c r="Q56" i="30"/>
  <c r="T44" i="30"/>
  <c r="Q44" i="30"/>
  <c r="T55" i="30"/>
  <c r="Q55" i="30"/>
  <c r="T43" i="30"/>
  <c r="Q43" i="30"/>
  <c r="T54" i="30"/>
  <c r="Q54" i="30"/>
  <c r="T46" i="30"/>
  <c r="Q46" i="30"/>
  <c r="T53" i="30"/>
  <c r="Q53" i="30"/>
  <c r="T52" i="30"/>
  <c r="Q52" i="30"/>
  <c r="T42" i="30"/>
  <c r="Q42" i="30"/>
  <c r="T51" i="30"/>
  <c r="Q51" i="30"/>
  <c r="T33" i="30"/>
  <c r="Q33" i="30"/>
  <c r="T38" i="30"/>
  <c r="Q38" i="30"/>
  <c r="T37" i="30"/>
  <c r="Q37" i="30"/>
  <c r="T40" i="30"/>
  <c r="Q40" i="30"/>
  <c r="T25" i="30"/>
  <c r="Q25" i="30"/>
  <c r="T23" i="30"/>
  <c r="Q23" i="30"/>
  <c r="T22" i="30"/>
  <c r="Q22" i="30"/>
  <c r="T50" i="30"/>
  <c r="Q50" i="30"/>
  <c r="T24" i="30"/>
  <c r="Q24" i="30"/>
  <c r="T29" i="30"/>
  <c r="Q29" i="30"/>
  <c r="T49" i="30"/>
  <c r="Q49" i="30"/>
  <c r="T34" i="30"/>
  <c r="Q34" i="30"/>
  <c r="T31" i="30"/>
  <c r="Q31" i="30"/>
  <c r="T26" i="30"/>
  <c r="Q26" i="30"/>
  <c r="T35" i="30"/>
  <c r="Q35" i="30"/>
  <c r="T48" i="30"/>
  <c r="Q48" i="30"/>
  <c r="T47" i="30"/>
  <c r="Q47" i="30"/>
  <c r="T28" i="30"/>
  <c r="Q28" i="30"/>
  <c r="T39" i="30"/>
  <c r="Q39" i="30"/>
  <c r="T30" i="30"/>
  <c r="Q30" i="30"/>
  <c r="T41" i="30"/>
  <c r="Q41" i="30"/>
  <c r="T27" i="30"/>
  <c r="Q27" i="30"/>
  <c r="T32" i="30"/>
  <c r="Q32" i="30"/>
  <c r="T36" i="30"/>
  <c r="Q36" i="30"/>
  <c r="T57" i="30" l="1"/>
  <c r="Q57" i="30"/>
  <c r="U58" i="29"/>
  <c r="S58" i="29"/>
  <c r="R58" i="29"/>
  <c r="P58" i="29"/>
  <c r="O58" i="29"/>
  <c r="T57" i="29"/>
  <c r="Q57" i="29"/>
  <c r="T55" i="29"/>
  <c r="Q55" i="29"/>
  <c r="T54" i="29"/>
  <c r="Q54" i="29"/>
  <c r="T53" i="29"/>
  <c r="Q53" i="29"/>
  <c r="T52" i="29"/>
  <c r="Q52" i="29"/>
  <c r="T51" i="29"/>
  <c r="Q51" i="29"/>
  <c r="T50" i="29"/>
  <c r="Q50" i="29"/>
  <c r="T49" i="29"/>
  <c r="Q49" i="29"/>
  <c r="T48" i="29"/>
  <c r="Q48" i="29"/>
  <c r="T47" i="29"/>
  <c r="Q47" i="29"/>
  <c r="T46" i="29"/>
  <c r="Q46" i="29"/>
  <c r="T45" i="29"/>
  <c r="Q45" i="29"/>
  <c r="T44" i="29"/>
  <c r="Q44" i="29"/>
  <c r="T43" i="29"/>
  <c r="Q43" i="29"/>
  <c r="T42" i="29"/>
  <c r="Q42" i="29"/>
  <c r="T41" i="29"/>
  <c r="Q41" i="29"/>
  <c r="T40" i="29"/>
  <c r="Q40" i="29"/>
  <c r="T39" i="29"/>
  <c r="Q39" i="29"/>
  <c r="T38" i="29"/>
  <c r="Q38" i="29"/>
  <c r="T37" i="29"/>
  <c r="Q37" i="29"/>
  <c r="T36" i="29"/>
  <c r="Q36" i="29"/>
  <c r="T35" i="29"/>
  <c r="Q35" i="29"/>
  <c r="T34" i="29"/>
  <c r="Q34" i="29"/>
  <c r="T33" i="29"/>
  <c r="Q33" i="29"/>
  <c r="T32" i="29"/>
  <c r="T58" i="29" s="1"/>
  <c r="Q32" i="29"/>
  <c r="Q58" i="29" s="1"/>
  <c r="T60" i="28" l="1"/>
  <c r="R60" i="28"/>
  <c r="Q60" i="28"/>
  <c r="O60" i="28"/>
  <c r="N60" i="28"/>
  <c r="S58" i="28"/>
  <c r="P58" i="28"/>
  <c r="S53" i="28"/>
  <c r="P53" i="28"/>
  <c r="S48" i="28"/>
  <c r="P48" i="28"/>
  <c r="S47" i="28"/>
  <c r="P47" i="28"/>
  <c r="S46" i="28"/>
  <c r="P46" i="28"/>
  <c r="S43" i="28"/>
  <c r="P43" i="28"/>
  <c r="S42" i="28"/>
  <c r="P42" i="28"/>
  <c r="S38" i="28"/>
  <c r="P38" i="28"/>
  <c r="S36" i="28"/>
  <c r="P36" i="28"/>
  <c r="S30" i="28"/>
  <c r="P30" i="28"/>
  <c r="S28" i="28"/>
  <c r="P28" i="28"/>
  <c r="S27" i="28"/>
  <c r="P27" i="28"/>
  <c r="S26" i="28"/>
  <c r="P26" i="28"/>
  <c r="S25" i="28"/>
  <c r="P25" i="28"/>
  <c r="S24" i="28"/>
  <c r="P24" i="28"/>
  <c r="S23" i="28"/>
  <c r="P23" i="28"/>
  <c r="S22" i="28"/>
  <c r="P22" i="28"/>
  <c r="S21" i="28"/>
  <c r="P21" i="28"/>
  <c r="S20" i="28"/>
  <c r="P20" i="28"/>
  <c r="S19" i="28"/>
  <c r="P19" i="28"/>
  <c r="S18" i="28"/>
  <c r="P18" i="28"/>
  <c r="S17" i="28"/>
  <c r="P17" i="28"/>
  <c r="S16" i="28"/>
  <c r="P16" i="28"/>
  <c r="S15" i="28"/>
  <c r="P15" i="28"/>
  <c r="S14" i="28"/>
  <c r="P14" i="28"/>
  <c r="S60" i="28" l="1"/>
  <c r="P60" i="28"/>
  <c r="U71" i="26" l="1"/>
  <c r="S71" i="26"/>
  <c r="R71" i="26"/>
  <c r="P71" i="26"/>
  <c r="O71" i="26"/>
  <c r="T26" i="26"/>
  <c r="Q26" i="26"/>
  <c r="T48" i="26"/>
  <c r="Q48" i="26"/>
  <c r="T25" i="26"/>
  <c r="Q25" i="26"/>
  <c r="T24" i="26"/>
  <c r="Q24" i="26"/>
  <c r="T50" i="26"/>
  <c r="Q50" i="26"/>
  <c r="T69" i="26"/>
  <c r="Q69" i="26"/>
  <c r="T52" i="26"/>
  <c r="Q52" i="26"/>
  <c r="T23" i="26"/>
  <c r="Q23" i="26"/>
  <c r="T47" i="26"/>
  <c r="Q47" i="26"/>
  <c r="T21" i="26"/>
  <c r="Q21" i="26"/>
  <c r="T68" i="26"/>
  <c r="Q68" i="26"/>
  <c r="T22" i="26"/>
  <c r="Q22" i="26"/>
  <c r="T46" i="26"/>
  <c r="Q46" i="26"/>
  <c r="T45" i="26"/>
  <c r="Q45" i="26"/>
  <c r="T67" i="26"/>
  <c r="Q67" i="26"/>
  <c r="T44" i="26"/>
  <c r="Q44" i="26"/>
  <c r="T66" i="26"/>
  <c r="Q66" i="26"/>
  <c r="T65" i="26"/>
  <c r="Q65" i="26"/>
  <c r="T64" i="26"/>
  <c r="Q64" i="26"/>
  <c r="T43" i="26"/>
  <c r="Q43" i="26"/>
  <c r="T63" i="26"/>
  <c r="Q63" i="26"/>
  <c r="T42" i="26"/>
  <c r="Q42" i="26"/>
  <c r="T62" i="26"/>
  <c r="Q62" i="26"/>
  <c r="T61" i="26"/>
  <c r="Q61" i="26"/>
  <c r="T60" i="26"/>
  <c r="Q60" i="26"/>
  <c r="T41" i="26"/>
  <c r="Q41" i="26"/>
  <c r="T40" i="26"/>
  <c r="Q40" i="26"/>
  <c r="T39" i="26"/>
  <c r="Q39" i="26"/>
  <c r="T38" i="26"/>
  <c r="Q38" i="26"/>
  <c r="T37" i="26"/>
  <c r="Q37" i="26"/>
  <c r="T36" i="26"/>
  <c r="Q36" i="26"/>
  <c r="T59" i="26"/>
  <c r="Q59" i="26"/>
  <c r="T58" i="26"/>
  <c r="Q58" i="26"/>
  <c r="T20" i="26"/>
  <c r="Q20" i="26"/>
  <c r="T57" i="26"/>
  <c r="Q57" i="26"/>
  <c r="T56" i="26"/>
  <c r="Q56" i="26"/>
  <c r="T53" i="26"/>
  <c r="Q53" i="26"/>
  <c r="T19" i="26"/>
  <c r="Q19" i="26"/>
  <c r="T18" i="26"/>
  <c r="Q18" i="26"/>
  <c r="T35" i="26"/>
  <c r="Q35" i="26"/>
  <c r="T34" i="26"/>
  <c r="Q34" i="26"/>
  <c r="T17" i="26"/>
  <c r="Q17" i="26"/>
  <c r="T51" i="26"/>
  <c r="Q51" i="26"/>
  <c r="T33" i="26"/>
  <c r="Q33" i="26"/>
  <c r="T32" i="26"/>
  <c r="Q32" i="26"/>
  <c r="T15" i="26"/>
  <c r="Q15" i="26"/>
  <c r="T31" i="26"/>
  <c r="Q31" i="26"/>
  <c r="T14" i="26"/>
  <c r="Q14" i="26"/>
  <c r="T27" i="26"/>
  <c r="Q27" i="26"/>
  <c r="T30" i="26"/>
  <c r="Q30" i="26"/>
  <c r="T29" i="26"/>
  <c r="Q29" i="26"/>
  <c r="T55" i="26"/>
  <c r="Q55" i="26"/>
  <c r="T13" i="26"/>
  <c r="Q13" i="26"/>
  <c r="T16" i="26"/>
  <c r="Q16" i="26"/>
  <c r="T49" i="26"/>
  <c r="Q49" i="26"/>
  <c r="T54" i="26"/>
  <c r="Q54" i="26"/>
  <c r="T28" i="26"/>
  <c r="Q28" i="26"/>
  <c r="T71" i="26" l="1"/>
  <c r="Q71" i="26"/>
  <c r="U188" i="21" l="1"/>
  <c r="S188" i="21"/>
  <c r="R188" i="21"/>
  <c r="P188" i="21"/>
  <c r="O188" i="21"/>
  <c r="T177" i="21"/>
  <c r="Q177" i="21"/>
  <c r="T183" i="21"/>
  <c r="Q183" i="21"/>
  <c r="T187" i="21"/>
  <c r="Q187" i="21"/>
  <c r="T182" i="21"/>
  <c r="Q182" i="21"/>
  <c r="T176" i="21"/>
  <c r="Q176" i="21"/>
  <c r="T175" i="21"/>
  <c r="Q175" i="21"/>
  <c r="T186" i="21"/>
  <c r="Q186" i="21"/>
  <c r="T174" i="21"/>
  <c r="Q174" i="21"/>
  <c r="T173" i="21"/>
  <c r="Q173" i="21"/>
  <c r="T181" i="21"/>
  <c r="Q181" i="21"/>
  <c r="T179" i="21"/>
  <c r="Q179" i="21"/>
  <c r="T180" i="21"/>
  <c r="Q180" i="21"/>
  <c r="T178" i="21"/>
  <c r="Q178" i="21"/>
  <c r="T172" i="21"/>
  <c r="Q172" i="21"/>
  <c r="T185" i="21"/>
  <c r="Q185" i="21"/>
  <c r="T184" i="21"/>
  <c r="Q184" i="21"/>
  <c r="T171" i="21"/>
  <c r="Q171" i="21"/>
  <c r="T170" i="21"/>
  <c r="Q170" i="21"/>
  <c r="T169" i="21"/>
  <c r="Q169" i="21"/>
  <c r="T168" i="21"/>
  <c r="Q168" i="21"/>
  <c r="T167" i="21"/>
  <c r="Q167" i="21"/>
  <c r="T166" i="21"/>
  <c r="Q166" i="21"/>
  <c r="T165" i="21"/>
  <c r="Q165" i="21"/>
  <c r="T164" i="21"/>
  <c r="Q164" i="21"/>
  <c r="T163" i="21"/>
  <c r="Q163" i="21"/>
  <c r="T162" i="21"/>
  <c r="Q162" i="21"/>
  <c r="T161" i="21"/>
  <c r="Q161" i="21"/>
  <c r="T160" i="21"/>
  <c r="Q160" i="21"/>
  <c r="T159" i="21"/>
  <c r="Q159" i="21"/>
  <c r="T158" i="21"/>
  <c r="Q158" i="21"/>
  <c r="T157" i="21"/>
  <c r="Q157" i="21"/>
  <c r="T156" i="21"/>
  <c r="Q156" i="21"/>
  <c r="T155" i="21"/>
  <c r="Q155" i="21"/>
  <c r="T154" i="21"/>
  <c r="Q154" i="21"/>
  <c r="T153" i="21"/>
  <c r="Q153" i="21"/>
  <c r="T152" i="21"/>
  <c r="Q152" i="21"/>
  <c r="T151" i="21"/>
  <c r="Q151" i="21"/>
  <c r="T150" i="21"/>
  <c r="Q150" i="21"/>
  <c r="T149" i="21"/>
  <c r="Q149" i="21"/>
  <c r="T148" i="21"/>
  <c r="Q148" i="21"/>
  <c r="T147" i="21"/>
  <c r="Q147" i="21"/>
  <c r="T146" i="21"/>
  <c r="Q146" i="21"/>
  <c r="T145" i="21"/>
  <c r="Q145" i="21"/>
  <c r="T144" i="21"/>
  <c r="Q144" i="21"/>
  <c r="T143" i="21"/>
  <c r="Q143" i="21"/>
  <c r="T142" i="21"/>
  <c r="Q142" i="21"/>
  <c r="T141" i="21"/>
  <c r="Q141" i="21"/>
  <c r="T140" i="21"/>
  <c r="Q140" i="21"/>
  <c r="T139" i="21"/>
  <c r="Q139" i="21"/>
  <c r="T138" i="21"/>
  <c r="Q138" i="21"/>
  <c r="T137" i="21"/>
  <c r="Q137" i="21"/>
  <c r="T136" i="21"/>
  <c r="Q136" i="21"/>
  <c r="T135" i="21"/>
  <c r="Q135" i="21"/>
  <c r="T134" i="21"/>
  <c r="Q134" i="21"/>
  <c r="T133" i="21"/>
  <c r="Q133" i="21"/>
  <c r="T132" i="21"/>
  <c r="Q132" i="21"/>
  <c r="T131" i="21"/>
  <c r="Q131" i="21"/>
  <c r="T130" i="21"/>
  <c r="Q130" i="21"/>
  <c r="T129" i="21"/>
  <c r="Q129" i="21"/>
  <c r="T128" i="21"/>
  <c r="Q128" i="21"/>
  <c r="T127" i="21"/>
  <c r="Q127" i="21"/>
  <c r="T126" i="21"/>
  <c r="Q126" i="21"/>
  <c r="T125" i="21"/>
  <c r="Q125" i="21"/>
  <c r="T124" i="21"/>
  <c r="Q124" i="21"/>
  <c r="T123" i="21"/>
  <c r="Q123" i="21"/>
  <c r="T122" i="21"/>
  <c r="Q122" i="21"/>
  <c r="T121" i="21"/>
  <c r="Q121" i="21"/>
  <c r="T188" i="21" l="1"/>
  <c r="Q188" i="21"/>
  <c r="R83" i="16"/>
  <c r="S83" i="16"/>
  <c r="U83" i="16"/>
  <c r="T77" i="16"/>
  <c r="E35" i="24"/>
  <c r="O58" i="13"/>
  <c r="P58" i="13"/>
  <c r="Q58" i="13"/>
  <c r="R58" i="13"/>
  <c r="S58" i="13"/>
  <c r="T58" i="13"/>
  <c r="U58" i="13"/>
  <c r="F35" i="24"/>
  <c r="G35" i="24"/>
  <c r="H35" i="24"/>
  <c r="I35" i="24"/>
  <c r="J35" i="24"/>
  <c r="K35" i="24"/>
  <c r="L35" i="24"/>
  <c r="U50" i="23" l="1"/>
  <c r="S50" i="23"/>
  <c r="R50" i="23"/>
  <c r="P50" i="23"/>
  <c r="O50" i="23"/>
  <c r="T35" i="23"/>
  <c r="Q35" i="23"/>
  <c r="T34" i="23"/>
  <c r="Q34" i="23"/>
  <c r="T33" i="23"/>
  <c r="Q33" i="23"/>
  <c r="T32" i="23"/>
  <c r="Q32" i="23"/>
  <c r="T31" i="23"/>
  <c r="Q31" i="23"/>
  <c r="T30" i="23"/>
  <c r="Q30" i="23"/>
  <c r="T29" i="23"/>
  <c r="Q29" i="23"/>
  <c r="T28" i="23"/>
  <c r="Q28" i="23"/>
  <c r="T27" i="23"/>
  <c r="Q27" i="23"/>
  <c r="T26" i="23"/>
  <c r="Q26" i="23"/>
  <c r="T25" i="23"/>
  <c r="Q25" i="23"/>
  <c r="T24" i="23"/>
  <c r="Q24" i="23"/>
  <c r="T23" i="23"/>
  <c r="Q23" i="23"/>
  <c r="T22" i="23"/>
  <c r="Q22" i="23"/>
  <c r="T21" i="23"/>
  <c r="Q21" i="23"/>
  <c r="T20" i="23"/>
  <c r="Q20" i="23"/>
  <c r="T19" i="23"/>
  <c r="Q19" i="23"/>
  <c r="T18" i="23"/>
  <c r="Q18" i="23"/>
  <c r="T17" i="23"/>
  <c r="Q17" i="23"/>
  <c r="T16" i="23"/>
  <c r="Q16" i="23"/>
  <c r="T15" i="23"/>
  <c r="Q15" i="23"/>
  <c r="T14" i="23"/>
  <c r="Q14" i="23"/>
  <c r="T13" i="23"/>
  <c r="Q13" i="23"/>
  <c r="T12" i="23"/>
  <c r="Q12" i="23"/>
  <c r="T11" i="23"/>
  <c r="Q11" i="23"/>
  <c r="T10" i="23"/>
  <c r="Q10" i="23"/>
  <c r="T49" i="23"/>
  <c r="Q49" i="23"/>
  <c r="T48" i="23"/>
  <c r="Q48" i="23"/>
  <c r="T41" i="23"/>
  <c r="Q41" i="23"/>
  <c r="T40" i="23"/>
  <c r="Q40" i="23"/>
  <c r="T39" i="23"/>
  <c r="Q39" i="23"/>
  <c r="T47" i="23"/>
  <c r="Q47" i="23"/>
  <c r="T38" i="23"/>
  <c r="Q38" i="23"/>
  <c r="T46" i="23"/>
  <c r="Q46" i="23"/>
  <c r="T45" i="23"/>
  <c r="Q45" i="23"/>
  <c r="T44" i="23"/>
  <c r="Q44" i="23"/>
  <c r="T37" i="23"/>
  <c r="Q37" i="23"/>
  <c r="T36" i="23"/>
  <c r="Q36" i="23"/>
  <c r="T43" i="23"/>
  <c r="Q43" i="23"/>
  <c r="Q50" i="23" s="1"/>
  <c r="T42" i="23"/>
  <c r="Q42" i="23"/>
  <c r="T50" i="23" l="1"/>
  <c r="U44" i="22"/>
  <c r="S44" i="22"/>
  <c r="R44" i="22"/>
  <c r="P44" i="22"/>
  <c r="O44" i="22"/>
  <c r="T42" i="22"/>
  <c r="Q42" i="22"/>
  <c r="T41" i="22"/>
  <c r="Q41" i="22"/>
  <c r="T40" i="22"/>
  <c r="Q40" i="22"/>
  <c r="T39" i="22"/>
  <c r="Q39" i="22"/>
  <c r="T38" i="22"/>
  <c r="Q38" i="22"/>
  <c r="T37" i="22"/>
  <c r="Q37" i="22"/>
  <c r="T36" i="22"/>
  <c r="Q36" i="22"/>
  <c r="T35" i="22"/>
  <c r="Q35" i="22"/>
  <c r="T34" i="22"/>
  <c r="Q34" i="22"/>
  <c r="T33" i="22"/>
  <c r="Q33" i="22"/>
  <c r="T32" i="22"/>
  <c r="Q32" i="22"/>
  <c r="T31" i="22"/>
  <c r="Q31" i="22"/>
  <c r="T30" i="22"/>
  <c r="Q30" i="22"/>
  <c r="T29" i="22"/>
  <c r="Q29" i="22"/>
  <c r="T28" i="22"/>
  <c r="Q28" i="22"/>
  <c r="T27" i="22"/>
  <c r="Q27" i="22"/>
  <c r="T26" i="22"/>
  <c r="Q26" i="22"/>
  <c r="T25" i="22"/>
  <c r="Q25" i="22"/>
  <c r="T24" i="22"/>
  <c r="Q24" i="22"/>
  <c r="T23" i="22"/>
  <c r="Q23" i="22"/>
  <c r="T22" i="22"/>
  <c r="Q22" i="22"/>
  <c r="T21" i="22"/>
  <c r="Q21" i="22"/>
  <c r="T20" i="22"/>
  <c r="Q20" i="22"/>
  <c r="T19" i="22"/>
  <c r="Q19" i="22"/>
  <c r="T18" i="22"/>
  <c r="Q18" i="22"/>
  <c r="T17" i="22"/>
  <c r="Q17" i="22"/>
  <c r="T16" i="22"/>
  <c r="Q16" i="22"/>
  <c r="T15" i="22"/>
  <c r="Q15" i="22"/>
  <c r="T14" i="22"/>
  <c r="Q14" i="22"/>
  <c r="T13" i="22"/>
  <c r="Q13" i="22"/>
  <c r="T12" i="22"/>
  <c r="Q12" i="22"/>
  <c r="T11" i="22"/>
  <c r="T44" i="22" s="1"/>
  <c r="Q11" i="22"/>
  <c r="Q44" i="22" s="1"/>
  <c r="T10" i="22"/>
  <c r="Q10" i="22"/>
  <c r="Q29" i="18" l="1"/>
  <c r="S82" i="21" l="1"/>
  <c r="P82" i="21"/>
  <c r="O82" i="21"/>
  <c r="T50" i="21"/>
  <c r="Q50" i="21"/>
  <c r="T75" i="21"/>
  <c r="Q75" i="21"/>
  <c r="T49" i="21"/>
  <c r="Q49" i="21"/>
  <c r="T76" i="21"/>
  <c r="U82" i="21" s="1"/>
  <c r="Q76" i="21"/>
  <c r="R82" i="21" s="1"/>
  <c r="T48" i="21"/>
  <c r="Q48" i="21"/>
  <c r="T47" i="21"/>
  <c r="Q47" i="21"/>
  <c r="T46" i="21"/>
  <c r="Q46" i="21"/>
  <c r="T78" i="21"/>
  <c r="Q78" i="21"/>
  <c r="T45" i="21"/>
  <c r="Q45" i="21"/>
  <c r="T44" i="21"/>
  <c r="Q44" i="21"/>
  <c r="T43" i="21"/>
  <c r="Q43" i="21"/>
  <c r="T74" i="21"/>
  <c r="Q74" i="21"/>
  <c r="T80" i="21"/>
  <c r="Q80" i="21"/>
  <c r="T42" i="21"/>
  <c r="Q42" i="21"/>
  <c r="T53" i="21"/>
  <c r="Q53" i="21"/>
  <c r="T41" i="21"/>
  <c r="Q41" i="21"/>
  <c r="T40" i="21"/>
  <c r="Q40" i="21"/>
  <c r="T39" i="21"/>
  <c r="Q39" i="21"/>
  <c r="T38" i="21"/>
  <c r="Q38" i="21"/>
  <c r="T37" i="21"/>
  <c r="Q37" i="21"/>
  <c r="T36" i="21"/>
  <c r="Q36" i="21"/>
  <c r="T35" i="21"/>
  <c r="Q35" i="21"/>
  <c r="T34" i="21"/>
  <c r="Q34" i="21"/>
  <c r="T33" i="21"/>
  <c r="Q33" i="21"/>
  <c r="T79" i="21"/>
  <c r="Q79" i="21"/>
  <c r="T32" i="21"/>
  <c r="Q32" i="21"/>
  <c r="T31" i="21"/>
  <c r="Q31" i="21"/>
  <c r="T30" i="21"/>
  <c r="Q30" i="21"/>
  <c r="T29" i="21"/>
  <c r="Q29" i="21"/>
  <c r="T28" i="21"/>
  <c r="Q28" i="21"/>
  <c r="T27" i="21"/>
  <c r="Q27" i="21"/>
  <c r="T73" i="21"/>
  <c r="Q73" i="21"/>
  <c r="T52" i="21"/>
  <c r="Q52" i="21"/>
  <c r="T26" i="21"/>
  <c r="Q26" i="21"/>
  <c r="T25" i="21"/>
  <c r="Q25" i="21"/>
  <c r="T24" i="21"/>
  <c r="Q24" i="21"/>
  <c r="T23" i="21"/>
  <c r="Q23" i="21"/>
  <c r="T22" i="21"/>
  <c r="Q22" i="21"/>
  <c r="T21" i="21"/>
  <c r="Q21" i="21"/>
  <c r="T77" i="21"/>
  <c r="Q77" i="21"/>
  <c r="T20" i="21"/>
  <c r="Q20" i="21"/>
  <c r="T19" i="21"/>
  <c r="Q19" i="21"/>
  <c r="T51" i="21"/>
  <c r="Q51" i="21"/>
  <c r="T16" i="21"/>
  <c r="Q16" i="21"/>
  <c r="T18" i="21"/>
  <c r="Q18" i="21"/>
  <c r="T17" i="21"/>
  <c r="Q17" i="21"/>
  <c r="T15" i="21"/>
  <c r="Q15" i="21"/>
  <c r="T14" i="21"/>
  <c r="Q14" i="21"/>
  <c r="T13" i="21"/>
  <c r="Q13" i="21"/>
  <c r="T82" i="21" l="1"/>
  <c r="Q82" i="21"/>
  <c r="U44" i="20"/>
  <c r="S44" i="20"/>
  <c r="R44" i="20"/>
  <c r="P44" i="20"/>
  <c r="O44" i="20"/>
  <c r="T12" i="20"/>
  <c r="Q12" i="20"/>
  <c r="T15" i="20"/>
  <c r="Q15" i="20"/>
  <c r="T14" i="20"/>
  <c r="Q14" i="20"/>
  <c r="T43" i="20"/>
  <c r="Q43" i="20"/>
  <c r="T42" i="20"/>
  <c r="Q42" i="20"/>
  <c r="T41" i="20"/>
  <c r="Q41" i="20"/>
  <c r="T40" i="20"/>
  <c r="Q40" i="20"/>
  <c r="T39" i="20"/>
  <c r="Q39" i="20"/>
  <c r="T38" i="20"/>
  <c r="Q38" i="20"/>
  <c r="T37" i="20"/>
  <c r="Q37" i="20"/>
  <c r="T36" i="20"/>
  <c r="Q36" i="20"/>
  <c r="T35" i="20"/>
  <c r="Q35" i="20"/>
  <c r="T34" i="20"/>
  <c r="Q34" i="20"/>
  <c r="T33" i="20"/>
  <c r="Q33" i="20"/>
  <c r="T32" i="20"/>
  <c r="Q32" i="20"/>
  <c r="T31" i="20"/>
  <c r="Q31" i="20"/>
  <c r="T30" i="20"/>
  <c r="Q30" i="20"/>
  <c r="T29" i="20"/>
  <c r="Q29" i="20"/>
  <c r="T28" i="20"/>
  <c r="Q28" i="20"/>
  <c r="T27" i="20"/>
  <c r="Q27" i="20"/>
  <c r="T26" i="20"/>
  <c r="Q26" i="20"/>
  <c r="T25" i="20"/>
  <c r="Q25" i="20"/>
  <c r="T24" i="20"/>
  <c r="Q24" i="20"/>
  <c r="T16" i="20"/>
  <c r="Q16" i="20"/>
  <c r="T13" i="20"/>
  <c r="Q13" i="20"/>
  <c r="T22" i="20"/>
  <c r="Q22" i="20"/>
  <c r="T21" i="20"/>
  <c r="Q21" i="20"/>
  <c r="T20" i="20"/>
  <c r="Q20" i="20"/>
  <c r="T11" i="20"/>
  <c r="Q11" i="20"/>
  <c r="T19" i="20"/>
  <c r="Q19" i="20"/>
  <c r="T18" i="20"/>
  <c r="Q18" i="20"/>
  <c r="T17" i="20"/>
  <c r="Q17" i="20"/>
  <c r="T23" i="20"/>
  <c r="Q23" i="20"/>
  <c r="T44" i="20" l="1"/>
  <c r="Q44" i="20"/>
  <c r="U36" i="19"/>
  <c r="S36" i="19"/>
  <c r="R36" i="19"/>
  <c r="P36" i="19"/>
  <c r="O36" i="19"/>
  <c r="T9" i="19"/>
  <c r="Q9" i="19"/>
  <c r="T8" i="19"/>
  <c r="Q8" i="19"/>
  <c r="T13" i="19"/>
  <c r="Q13" i="19"/>
  <c r="T11" i="19"/>
  <c r="Q11" i="19"/>
  <c r="T10" i="19"/>
  <c r="Q10" i="19"/>
  <c r="T12" i="19"/>
  <c r="Q12" i="19"/>
  <c r="T35" i="19"/>
  <c r="Q35" i="19"/>
  <c r="T34" i="19"/>
  <c r="Q34" i="19"/>
  <c r="T30" i="19"/>
  <c r="Q30" i="19"/>
  <c r="T29" i="19"/>
  <c r="Q29" i="19"/>
  <c r="T33" i="19"/>
  <c r="Q33" i="19"/>
  <c r="T28" i="19"/>
  <c r="Q28" i="19"/>
  <c r="T27" i="19"/>
  <c r="Q27" i="19"/>
  <c r="T32" i="19"/>
  <c r="Q32" i="19"/>
  <c r="T31" i="19"/>
  <c r="Q31" i="19"/>
  <c r="T26" i="19"/>
  <c r="Q26" i="19"/>
  <c r="T25" i="19"/>
  <c r="Q25" i="19"/>
  <c r="T24" i="19"/>
  <c r="Q24" i="19"/>
  <c r="T23" i="19"/>
  <c r="Q23" i="19"/>
  <c r="T22" i="19"/>
  <c r="Q22" i="19"/>
  <c r="T21" i="19"/>
  <c r="Q21" i="19"/>
  <c r="T20" i="19"/>
  <c r="Q20" i="19"/>
  <c r="T19" i="19"/>
  <c r="Q19" i="19"/>
  <c r="T18" i="19"/>
  <c r="Q18" i="19"/>
  <c r="T17" i="19"/>
  <c r="Q17" i="19"/>
  <c r="T16" i="19"/>
  <c r="Q16" i="19"/>
  <c r="T15" i="19"/>
  <c r="Q15" i="19"/>
  <c r="T14" i="19"/>
  <c r="Q14" i="19"/>
  <c r="Q36" i="19" l="1"/>
  <c r="T36" i="19"/>
  <c r="Q32" i="18"/>
  <c r="T32" i="18"/>
  <c r="Q36" i="18"/>
  <c r="T36" i="18"/>
  <c r="Q19" i="18"/>
  <c r="T19" i="18"/>
  <c r="Q20" i="18"/>
  <c r="T20" i="18"/>
  <c r="Q21" i="18"/>
  <c r="T21" i="18"/>
  <c r="Q22" i="18"/>
  <c r="T22" i="18"/>
  <c r="Q23" i="18"/>
  <c r="T23" i="18"/>
  <c r="Q24" i="18"/>
  <c r="T24" i="18"/>
  <c r="Q25" i="18"/>
  <c r="T25" i="18"/>
  <c r="Q26" i="18"/>
  <c r="T26" i="18"/>
  <c r="Q30" i="18"/>
  <c r="T30" i="18"/>
  <c r="Q31" i="18"/>
  <c r="T31" i="18"/>
  <c r="Q27" i="18"/>
  <c r="T27" i="18"/>
  <c r="Q33" i="18"/>
  <c r="T33" i="18"/>
  <c r="Q28" i="18"/>
  <c r="T28" i="18"/>
  <c r="T29" i="18"/>
  <c r="Q17" i="18"/>
  <c r="T17" i="18"/>
  <c r="Q14" i="18"/>
  <c r="T14" i="18"/>
  <c r="Q10" i="18"/>
  <c r="T10" i="18"/>
  <c r="Q16" i="18"/>
  <c r="T16" i="18"/>
  <c r="Q13" i="18"/>
  <c r="T13" i="18"/>
  <c r="Q12" i="18"/>
  <c r="T12" i="18"/>
  <c r="Q15" i="18"/>
  <c r="T15" i="18"/>
  <c r="Q11" i="18"/>
  <c r="T11" i="18"/>
  <c r="Q18" i="18"/>
  <c r="T18" i="18"/>
  <c r="O37" i="18"/>
  <c r="P37" i="18"/>
  <c r="R37" i="18"/>
  <c r="S37" i="18"/>
  <c r="U37" i="18"/>
  <c r="T37" i="18" l="1"/>
  <c r="Q37" i="18"/>
  <c r="T78" i="16" l="1"/>
  <c r="Q78" i="16"/>
  <c r="Q11" i="16"/>
  <c r="Q12" i="16"/>
  <c r="Q13" i="16"/>
  <c r="Q14" i="16"/>
  <c r="Q15" i="16"/>
  <c r="Q16" i="16"/>
  <c r="Q17" i="16"/>
  <c r="Q18" i="16"/>
  <c r="Q19" i="16"/>
  <c r="Q20" i="16"/>
  <c r="Q21" i="16"/>
  <c r="Q22" i="16"/>
  <c r="Q23" i="16"/>
  <c r="Q24" i="16"/>
  <c r="Q25" i="16"/>
  <c r="Q26" i="16"/>
  <c r="Q27" i="16"/>
  <c r="Q28" i="16"/>
  <c r="Q29" i="16"/>
  <c r="Q30" i="16"/>
  <c r="Q31" i="16"/>
  <c r="Q32" i="16"/>
  <c r="Q34" i="16"/>
  <c r="Q35" i="16"/>
  <c r="Q36" i="16"/>
  <c r="Q37" i="16"/>
  <c r="Q38" i="16"/>
  <c r="Q39" i="16"/>
  <c r="Q40" i="16"/>
  <c r="Q41" i="16"/>
  <c r="Q42" i="16"/>
  <c r="Q43" i="16"/>
  <c r="Q44" i="16"/>
  <c r="Q45" i="16"/>
  <c r="Q46" i="16"/>
  <c r="Q47" i="16"/>
  <c r="Q48" i="16"/>
  <c r="Q49" i="16"/>
  <c r="Q50" i="16"/>
  <c r="Q51" i="16"/>
  <c r="Q52" i="16"/>
  <c r="Q53" i="16"/>
  <c r="Q54" i="16"/>
  <c r="Q55" i="16"/>
  <c r="Q56" i="16"/>
  <c r="Q57" i="16"/>
  <c r="Q58" i="16"/>
  <c r="Q59" i="16"/>
  <c r="Q60" i="16"/>
  <c r="Q61" i="16"/>
  <c r="Q62" i="16"/>
  <c r="Q63" i="16"/>
  <c r="Q64" i="16"/>
  <c r="Q65" i="16"/>
  <c r="Q66" i="16"/>
  <c r="Q67" i="16"/>
  <c r="Q68" i="16"/>
  <c r="Q69" i="16"/>
  <c r="Q70" i="16"/>
  <c r="Q71" i="16"/>
  <c r="Q72" i="16"/>
  <c r="Q73" i="16"/>
  <c r="Q74" i="16"/>
  <c r="Q75" i="16"/>
  <c r="Q76" i="16"/>
  <c r="Q77" i="16"/>
  <c r="Q79" i="16"/>
  <c r="Q81" i="16"/>
  <c r="Q80" i="16"/>
  <c r="Q82" i="16"/>
  <c r="O83" i="16"/>
  <c r="T79" i="16"/>
  <c r="Q83" i="16" l="1"/>
  <c r="T43" i="14"/>
  <c r="Q43" i="14"/>
  <c r="T41" i="14"/>
  <c r="Q41" i="14"/>
  <c r="P83" i="16" l="1"/>
  <c r="T75" i="16" l="1"/>
  <c r="T40" i="14"/>
  <c r="Q40" i="14"/>
  <c r="U58" i="17"/>
  <c r="S58" i="17"/>
  <c r="R58" i="17"/>
  <c r="P58" i="17"/>
  <c r="O58" i="17"/>
  <c r="T28" i="17"/>
  <c r="Q28" i="17"/>
  <c r="T26" i="17"/>
  <c r="Q26" i="17"/>
  <c r="T54" i="17"/>
  <c r="Q54" i="17"/>
  <c r="T53" i="17"/>
  <c r="Q53" i="17"/>
  <c r="T52" i="17"/>
  <c r="Q52" i="17"/>
  <c r="T25" i="17"/>
  <c r="Q25" i="17"/>
  <c r="T39" i="17"/>
  <c r="Q39" i="17"/>
  <c r="T24" i="17"/>
  <c r="Q24" i="17"/>
  <c r="T36" i="17"/>
  <c r="Q36" i="17"/>
  <c r="T51" i="17"/>
  <c r="Q51" i="17"/>
  <c r="T23" i="17"/>
  <c r="Q23" i="17"/>
  <c r="T35" i="17"/>
  <c r="Q35" i="17"/>
  <c r="T22" i="17"/>
  <c r="Q22" i="17"/>
  <c r="T50" i="17"/>
  <c r="Q50" i="17"/>
  <c r="T38" i="17"/>
  <c r="Q38" i="17"/>
  <c r="T21" i="17"/>
  <c r="Q21" i="17"/>
  <c r="T49" i="17"/>
  <c r="Q49" i="17"/>
  <c r="T20" i="17"/>
  <c r="Q20" i="17"/>
  <c r="T19" i="17"/>
  <c r="Q19" i="17"/>
  <c r="T48" i="17"/>
  <c r="Q48" i="17"/>
  <c r="T47" i="17"/>
  <c r="Q47" i="17"/>
  <c r="T46" i="17"/>
  <c r="Q46" i="17"/>
  <c r="T37" i="17"/>
  <c r="Q37" i="17"/>
  <c r="T18" i="17"/>
  <c r="Q18" i="17"/>
  <c r="T34" i="17"/>
  <c r="Q34" i="17"/>
  <c r="T57" i="17"/>
  <c r="Q57" i="17"/>
  <c r="T33" i="17"/>
  <c r="Q33" i="17"/>
  <c r="T27" i="17"/>
  <c r="Q27" i="17"/>
  <c r="T17" i="17"/>
  <c r="Q17" i="17"/>
  <c r="T16" i="17"/>
  <c r="Q16" i="17"/>
  <c r="T56" i="17"/>
  <c r="Q56" i="17"/>
  <c r="T55" i="17"/>
  <c r="Q55" i="17"/>
  <c r="T32" i="17"/>
  <c r="Q32" i="17"/>
  <c r="T15" i="17"/>
  <c r="Q15" i="17"/>
  <c r="T45" i="17"/>
  <c r="Q45" i="17"/>
  <c r="T40" i="17"/>
  <c r="Q40" i="17"/>
  <c r="T31" i="17"/>
  <c r="Q31" i="17"/>
  <c r="T30" i="17"/>
  <c r="Q30" i="17"/>
  <c r="T41" i="17"/>
  <c r="Q41" i="17"/>
  <c r="T44" i="17"/>
  <c r="Q44" i="17"/>
  <c r="T29" i="17"/>
  <c r="Q29" i="17"/>
  <c r="T14" i="17"/>
  <c r="Q14" i="17"/>
  <c r="T13" i="17"/>
  <c r="Q13" i="17"/>
  <c r="T20" i="14"/>
  <c r="Q20" i="14"/>
  <c r="T28" i="14"/>
  <c r="Q28" i="14"/>
  <c r="Q58" i="17" l="1"/>
  <c r="T58" i="17"/>
  <c r="T74" i="16"/>
  <c r="T73" i="16"/>
  <c r="T72" i="16"/>
  <c r="T71" i="16"/>
  <c r="T70" i="16"/>
  <c r="T69" i="16"/>
  <c r="T68" i="16"/>
  <c r="T76" i="16"/>
  <c r="T67" i="16"/>
  <c r="T31" i="16"/>
  <c r="T66" i="16"/>
  <c r="T65" i="16"/>
  <c r="T64" i="16"/>
  <c r="T63" i="16"/>
  <c r="T62" i="16"/>
  <c r="T61" i="16"/>
  <c r="T60" i="16"/>
  <c r="T59" i="16"/>
  <c r="T58" i="16"/>
  <c r="T57" i="16"/>
  <c r="T56" i="16"/>
  <c r="T55" i="16"/>
  <c r="T54" i="16"/>
  <c r="T53" i="16"/>
  <c r="T52" i="16"/>
  <c r="T51" i="16"/>
  <c r="T50" i="16"/>
  <c r="T49" i="16"/>
  <c r="T48" i="16"/>
  <c r="T47" i="16"/>
  <c r="T46" i="16"/>
  <c r="T45" i="16"/>
  <c r="T44" i="16"/>
  <c r="T43" i="16"/>
  <c r="T42" i="16"/>
  <c r="T41" i="16"/>
  <c r="T40" i="16"/>
  <c r="T39" i="16"/>
  <c r="T38" i="16"/>
  <c r="T37" i="16"/>
  <c r="T36" i="16"/>
  <c r="T35" i="16"/>
  <c r="T34" i="16"/>
  <c r="T33" i="16"/>
  <c r="T32" i="16"/>
  <c r="T30" i="16"/>
  <c r="T29" i="16"/>
  <c r="T28" i="16"/>
  <c r="T27" i="16"/>
  <c r="T26" i="16"/>
  <c r="T25" i="16"/>
  <c r="T24" i="16"/>
  <c r="T23" i="16"/>
  <c r="T22" i="16"/>
  <c r="T21" i="16"/>
  <c r="T20" i="16"/>
  <c r="T19" i="16"/>
  <c r="T18" i="16"/>
  <c r="T17" i="16"/>
  <c r="T16" i="16"/>
  <c r="T15" i="16"/>
  <c r="T14" i="16"/>
  <c r="T13" i="16"/>
  <c r="T12" i="16"/>
  <c r="T11" i="16"/>
  <c r="T14" i="14"/>
  <c r="Q14" i="14"/>
  <c r="T83" i="16" l="1"/>
  <c r="U53" i="14"/>
  <c r="S53" i="14"/>
  <c r="R53" i="14"/>
  <c r="P53" i="14"/>
  <c r="O53" i="14"/>
  <c r="T44" i="14"/>
  <c r="Q44" i="14"/>
  <c r="T18" i="14"/>
  <c r="Q18" i="14"/>
  <c r="T29" i="14"/>
  <c r="Q29" i="14"/>
  <c r="T45" i="14"/>
  <c r="Q45" i="14"/>
  <c r="T38" i="14"/>
  <c r="Q38" i="14"/>
  <c r="T19" i="14"/>
  <c r="Q19" i="14"/>
  <c r="T21" i="14"/>
  <c r="Q21" i="14"/>
  <c r="T24" i="14"/>
  <c r="Q24" i="14"/>
  <c r="T32" i="14"/>
  <c r="Q32" i="14"/>
  <c r="T33" i="14"/>
  <c r="Q33" i="14"/>
  <c r="T37" i="14"/>
  <c r="Q37" i="14"/>
  <c r="T42" i="14"/>
  <c r="Q42" i="14"/>
  <c r="T36" i="14"/>
  <c r="Q36" i="14"/>
  <c r="T48" i="14"/>
  <c r="Q48" i="14"/>
  <c r="T15" i="14"/>
  <c r="Q15" i="14"/>
  <c r="T17" i="14"/>
  <c r="Q17" i="14"/>
  <c r="T16" i="14"/>
  <c r="Q16" i="14"/>
  <c r="T35" i="14"/>
  <c r="Q35" i="14"/>
  <c r="T31" i="14"/>
  <c r="Q31" i="14"/>
  <c r="T27" i="14"/>
  <c r="Q27" i="14"/>
  <c r="T30" i="14"/>
  <c r="Q30" i="14"/>
  <c r="T34" i="14"/>
  <c r="Q34" i="14"/>
  <c r="T52" i="14"/>
  <c r="Q52" i="14"/>
  <c r="T47" i="14"/>
  <c r="Q47" i="14"/>
  <c r="Q51" i="14"/>
  <c r="T25" i="14"/>
  <c r="Q25" i="14"/>
  <c r="T46" i="14"/>
  <c r="Q46" i="14"/>
  <c r="T50" i="14"/>
  <c r="Q50" i="14"/>
  <c r="T39" i="14"/>
  <c r="Q39" i="14"/>
  <c r="T49" i="14"/>
  <c r="Q49" i="14"/>
  <c r="T23" i="14"/>
  <c r="Q23" i="14"/>
  <c r="T22" i="14"/>
  <c r="Q22" i="14"/>
  <c r="T26" i="14"/>
  <c r="Q26" i="14"/>
  <c r="T25" i="13"/>
  <c r="Q25" i="13"/>
  <c r="T34" i="13"/>
  <c r="Q34" i="13"/>
  <c r="T41" i="13"/>
  <c r="Q41" i="13"/>
  <c r="T42" i="13"/>
  <c r="Q42" i="13"/>
  <c r="T47" i="13"/>
  <c r="Q47" i="13"/>
  <c r="T45" i="13"/>
  <c r="Q45" i="13"/>
  <c r="T38" i="13"/>
  <c r="Q38" i="13"/>
  <c r="T46" i="13"/>
  <c r="Q46" i="13"/>
  <c r="T48" i="13"/>
  <c r="Q48" i="13"/>
  <c r="T37" i="13"/>
  <c r="Q37" i="13"/>
  <c r="T30" i="13"/>
  <c r="Q30" i="13"/>
  <c r="T29" i="13"/>
  <c r="Q29" i="13"/>
  <c r="T54" i="13"/>
  <c r="Q54" i="13"/>
  <c r="T19" i="13"/>
  <c r="Q19" i="13"/>
  <c r="T36" i="13"/>
  <c r="Q36" i="13"/>
  <c r="T55" i="13"/>
  <c r="Q55" i="13"/>
  <c r="T43" i="13"/>
  <c r="Q43" i="13"/>
  <c r="T44" i="13"/>
  <c r="Q44" i="13"/>
  <c r="T50" i="13"/>
  <c r="Q50" i="13"/>
  <c r="T49" i="13"/>
  <c r="Q49" i="13"/>
  <c r="T35" i="13"/>
  <c r="Q35" i="13"/>
  <c r="T32" i="13"/>
  <c r="Q32" i="13"/>
  <c r="T39" i="13"/>
  <c r="Q39" i="13"/>
  <c r="T40" i="13"/>
  <c r="Q40" i="13"/>
  <c r="T18" i="13"/>
  <c r="Q18" i="13"/>
  <c r="T31" i="13"/>
  <c r="Q31" i="13"/>
  <c r="T33" i="13"/>
  <c r="Q33" i="13"/>
  <c r="T22" i="13"/>
  <c r="Q22" i="13"/>
  <c r="T28" i="13"/>
  <c r="Q28" i="13"/>
  <c r="T26" i="13"/>
  <c r="Q26" i="13"/>
  <c r="T16" i="13"/>
  <c r="Q16" i="13"/>
  <c r="T17" i="13"/>
  <c r="Q17" i="13"/>
  <c r="T14" i="13"/>
  <c r="Q14" i="13"/>
  <c r="T15" i="13"/>
  <c r="Q15" i="13"/>
  <c r="T51" i="13"/>
  <c r="Q51" i="13"/>
  <c r="T56" i="13"/>
  <c r="Q56" i="13"/>
  <c r="T23" i="13"/>
  <c r="Q23" i="13"/>
  <c r="T24" i="13"/>
  <c r="Q24" i="13"/>
  <c r="T13" i="13"/>
  <c r="Q13" i="13"/>
  <c r="T21" i="13"/>
  <c r="Q21" i="13"/>
  <c r="T52" i="13"/>
  <c r="Q52" i="13"/>
  <c r="T20" i="13"/>
  <c r="Q20" i="13"/>
  <c r="T53" i="13"/>
  <c r="Q53" i="13"/>
  <c r="T27" i="13"/>
  <c r="Q27" i="13"/>
  <c r="T53" i="14" l="1"/>
  <c r="Q53" i="14"/>
</calcChain>
</file>

<file path=xl/sharedStrings.xml><?xml version="1.0" encoding="utf-8"?>
<sst xmlns="http://schemas.openxmlformats.org/spreadsheetml/2006/main" count="9600" uniqueCount="4123">
  <si>
    <t>Alamat</t>
  </si>
  <si>
    <t>Telepon</t>
  </si>
  <si>
    <t>Tahun
Berdiri</t>
  </si>
  <si>
    <t>Kab./Kota</t>
  </si>
  <si>
    <t>L</t>
  </si>
  <si>
    <t>P</t>
  </si>
  <si>
    <t>Demak</t>
  </si>
  <si>
    <t>Nurul Huda</t>
  </si>
  <si>
    <t>Al Hikmah</t>
  </si>
  <si>
    <t>Nurul Hikmah</t>
  </si>
  <si>
    <t>Wonosalam</t>
  </si>
  <si>
    <t>Roudlotus Sibyan</t>
  </si>
  <si>
    <t>Salafiyah</t>
  </si>
  <si>
    <t>Bustanul Athfal</t>
  </si>
  <si>
    <t>Futuhiyyah</t>
  </si>
  <si>
    <t>Al Huda</t>
  </si>
  <si>
    <t>Dempet</t>
  </si>
  <si>
    <t>HALIM ROIS</t>
  </si>
  <si>
    <t>Sholekan</t>
  </si>
  <si>
    <t>Miftahul Falah</t>
  </si>
  <si>
    <t>Miftahul Huda</t>
  </si>
  <si>
    <t>Sabilul Murtadlo</t>
  </si>
  <si>
    <t>Tarbiyatul Athfal</t>
  </si>
  <si>
    <t>Gajah</t>
  </si>
  <si>
    <t>Sabilul Huda</t>
  </si>
  <si>
    <t>Nurul Ulum</t>
  </si>
  <si>
    <t>Hidayatul Mustafid</t>
  </si>
  <si>
    <t>Karanganyar</t>
  </si>
  <si>
    <t>AL AMIN</t>
  </si>
  <si>
    <t>Wonorejo</t>
  </si>
  <si>
    <t>Miftahul Ulum</t>
  </si>
  <si>
    <t>Sumar</t>
  </si>
  <si>
    <t>NURUL HUDA</t>
  </si>
  <si>
    <t>Darussalam</t>
  </si>
  <si>
    <t>Mijen</t>
  </si>
  <si>
    <t>081326533788</t>
  </si>
  <si>
    <t>082133622362</t>
  </si>
  <si>
    <t>Wedung</t>
  </si>
  <si>
    <t>Fakhrudin</t>
  </si>
  <si>
    <t>Roudlotut Tholibin</t>
  </si>
  <si>
    <t>MIFTAHUL HUDA</t>
  </si>
  <si>
    <t>Tarbiyatul Wildan</t>
  </si>
  <si>
    <t>MIFTAHUL ULUM</t>
  </si>
  <si>
    <t>Kendalasem</t>
  </si>
  <si>
    <t>Menco Rt 02 Rw 06 Berahan Wetan</t>
  </si>
  <si>
    <t>Matholiul Falah</t>
  </si>
  <si>
    <t>Dukuh Tambak Gojoyo Desa Wedung</t>
  </si>
  <si>
    <t>Bonang</t>
  </si>
  <si>
    <t>Darul Ulum</t>
  </si>
  <si>
    <t>Darus Salam</t>
  </si>
  <si>
    <t>Hidayatur Rahman</t>
  </si>
  <si>
    <t>Gebang Wetan RT.02 RW.01 Desa Gebang 59552</t>
  </si>
  <si>
    <t>Murodi S</t>
  </si>
  <si>
    <t>Muhammad Mahfudz</t>
  </si>
  <si>
    <t>Nurul Hasanah</t>
  </si>
  <si>
    <t>Sumberejo</t>
  </si>
  <si>
    <t>Sukodono</t>
  </si>
  <si>
    <t>Gebangarum</t>
  </si>
  <si>
    <t>Zaenal Arifin</t>
  </si>
  <si>
    <t>Abdul Halim</t>
  </si>
  <si>
    <t>Jupri</t>
  </si>
  <si>
    <t>Desa Poncoharjo</t>
  </si>
  <si>
    <t>Desa Bonangrejo</t>
  </si>
  <si>
    <t>Musthofa</t>
  </si>
  <si>
    <t>Sullamul Huda</t>
  </si>
  <si>
    <t>Syahri</t>
  </si>
  <si>
    <t>Al Ittihad</t>
  </si>
  <si>
    <t>Islamiyah</t>
  </si>
  <si>
    <t>Guntur</t>
  </si>
  <si>
    <t>082225312299</t>
  </si>
  <si>
    <t>Muh Sodikun</t>
  </si>
  <si>
    <t xml:space="preserve">Guntur </t>
  </si>
  <si>
    <t>Nurul Iman</t>
  </si>
  <si>
    <t>081229763690</t>
  </si>
  <si>
    <t>Tarbiyatul Ulum</t>
  </si>
  <si>
    <t>085291248335</t>
  </si>
  <si>
    <t>Miftahul Athfal</t>
  </si>
  <si>
    <t>As Salam</t>
  </si>
  <si>
    <t>085290000310</t>
  </si>
  <si>
    <t>Abdul Salam</t>
  </si>
  <si>
    <t>Miftahul Hidayah</t>
  </si>
  <si>
    <t>ABDUSH SHOMAD</t>
  </si>
  <si>
    <t>Hidayatul Mubtadiin</t>
  </si>
  <si>
    <t>Abu Mansur</t>
  </si>
  <si>
    <t>Sayung</t>
  </si>
  <si>
    <t>Roudlotul Athfal</t>
  </si>
  <si>
    <t>Dombo Banjarsari</t>
  </si>
  <si>
    <t>Karangwaru Sidorejo</t>
  </si>
  <si>
    <t>Mranggen</t>
  </si>
  <si>
    <t>Al-Hikmah</t>
  </si>
  <si>
    <t>Sugiyono</t>
  </si>
  <si>
    <t>Al-Kautsar</t>
  </si>
  <si>
    <t>Al-Huda</t>
  </si>
  <si>
    <t>Tegalarum</t>
  </si>
  <si>
    <t>Kamrin</t>
  </si>
  <si>
    <t>Wringinjajar Rt 06 Rw 02</t>
  </si>
  <si>
    <t>081575047238</t>
  </si>
  <si>
    <t>Al Burhan</t>
  </si>
  <si>
    <t>Karangawen</t>
  </si>
  <si>
    <t>Hidayatullah</t>
  </si>
  <si>
    <t>Nurul Hidayah</t>
  </si>
  <si>
    <t>Al Islam</t>
  </si>
  <si>
    <t>Kebonagung</t>
  </si>
  <si>
    <t>Megonten</t>
  </si>
  <si>
    <t>NURUL BURHAN</t>
  </si>
  <si>
    <t>ZAENAL ARIFIN</t>
  </si>
  <si>
    <t>Sarimulyo</t>
  </si>
  <si>
    <t>Riyadlul Ulum</t>
  </si>
  <si>
    <t>Wonowoso</t>
  </si>
  <si>
    <t>Donorejo</t>
  </si>
  <si>
    <t>Abdul Manaf</t>
  </si>
  <si>
    <t>Mahmudi</t>
  </si>
  <si>
    <t>Wonoagung</t>
  </si>
  <si>
    <t>Nawawi</t>
  </si>
  <si>
    <t>Pidodo</t>
  </si>
  <si>
    <t>Nahdlotul Fata</t>
  </si>
  <si>
    <t>JML</t>
  </si>
  <si>
    <t xml:space="preserve"> </t>
  </si>
  <si>
    <t>Identitas Lembaga Diniyah</t>
  </si>
  <si>
    <t>Nomor
Statistik
Diniyah</t>
  </si>
  <si>
    <t>Nama Lembaga Diniyah</t>
  </si>
  <si>
    <t>Jumlah guru</t>
  </si>
  <si>
    <t>Nama Lengkap
Kepala/Pimpinan Diniyah</t>
  </si>
  <si>
    <t>Jl Kauman Selatan Rt 02 Rw01 Wringinjajar</t>
  </si>
  <si>
    <t>081390031675</t>
  </si>
  <si>
    <t>Al Adyb</t>
  </si>
  <si>
    <t>FKDT</t>
  </si>
  <si>
    <t>Suburan Rt 05 Rw 01 Mranggen 59567</t>
  </si>
  <si>
    <t>081325644642</t>
  </si>
  <si>
    <t>Muhammad Fateh, M.Ag</t>
  </si>
  <si>
    <t>Jamus Rt 15 Rw 5</t>
  </si>
  <si>
    <t>081229081697</t>
  </si>
  <si>
    <t>Syahri, S.Ag</t>
  </si>
  <si>
    <t>Suburan Barat Mranggen</t>
  </si>
  <si>
    <t>089668430148</t>
  </si>
  <si>
    <t>Husni Mubarok, M.Pd</t>
  </si>
  <si>
    <t>Jl.KH Ghozali Kebonbatur R t06 Rw 05</t>
  </si>
  <si>
    <t>02470796056</t>
  </si>
  <si>
    <t>Ahmad Zahid Anshori</t>
  </si>
  <si>
    <t xml:space="preserve">Jl.Kyai Irsyad Sumberejo Rt 01 Rw.03 </t>
  </si>
  <si>
    <t>085647880548</t>
  </si>
  <si>
    <t>Sukahar</t>
  </si>
  <si>
    <t>Jl.KH Hasan Masyhuri Rt 03 Rw 03 Kebonbatur</t>
  </si>
  <si>
    <t>Ridwan</t>
  </si>
  <si>
    <t>Jl Brumbungan 194 Mranggen</t>
  </si>
  <si>
    <t>085640046763</t>
  </si>
  <si>
    <t>Ahmad Akrom, S.Pd.I, M.Pd.I</t>
  </si>
  <si>
    <t>Jl Kramat Rt.04 Rw.04 Semen Menur</t>
  </si>
  <si>
    <t>02476528406</t>
  </si>
  <si>
    <t>Sa'bani</t>
  </si>
  <si>
    <t>Jl Tirto Kusumo Banyumeneng</t>
  </si>
  <si>
    <t>081326585789</t>
  </si>
  <si>
    <t>Muhammad Zaidun, S.Sos</t>
  </si>
  <si>
    <t>Jl Masjid Baitul Makmur Sumberejo</t>
  </si>
  <si>
    <t>085866945575</t>
  </si>
  <si>
    <t>Mujiono, S.Pd.I</t>
  </si>
  <si>
    <t>Kp Jago Rt03 Rw 03 Wringinjajar</t>
  </si>
  <si>
    <t>089697514264</t>
  </si>
  <si>
    <t>Ahmadi Usman</t>
  </si>
  <si>
    <t>Jl.Banowo Rt 03  Rw 03 Menur</t>
  </si>
  <si>
    <t>085876521143</t>
  </si>
  <si>
    <t>H Choirudin</t>
  </si>
  <si>
    <t>08122833738</t>
  </si>
  <si>
    <t>Jl.Karangturi Rt 05 Rw 04 Brumbung 59567</t>
  </si>
  <si>
    <t>02470765223</t>
  </si>
  <si>
    <t>H.Ulin Nuha ,SS</t>
  </si>
  <si>
    <t>Batursari Kayon Rt 04 Rw 02</t>
  </si>
  <si>
    <t>081557350317</t>
  </si>
  <si>
    <t>Mohammad Arifin</t>
  </si>
  <si>
    <t>Jl.Kyai Sajiman Rt 04 Rw 04 Kembangarum</t>
  </si>
  <si>
    <t>085640992139</t>
  </si>
  <si>
    <t>Sifudin</t>
  </si>
  <si>
    <t>jl.Abdul Jalal Jamus Rt 07 Rw 03</t>
  </si>
  <si>
    <t>085641124633</t>
  </si>
  <si>
    <t>D Mundakir</t>
  </si>
  <si>
    <t>Jl raya Mranggen desa Gebangsari Rt 04 Rw 32</t>
  </si>
  <si>
    <t>081326201005</t>
  </si>
  <si>
    <t>Ahmad Albab</t>
  </si>
  <si>
    <t>Jl Suburan Tengah Mranggen</t>
  </si>
  <si>
    <t>Hj Ma'unah.AH</t>
  </si>
  <si>
    <t>Jl.K.Sidiq No 1 Rt 02 Rw 04 Wringinjajar</t>
  </si>
  <si>
    <t>089664601056</t>
  </si>
  <si>
    <t>H.Muhammad Jazuli</t>
  </si>
  <si>
    <t>Jl Kauman Raya no 8 Mranggen 59567</t>
  </si>
  <si>
    <t>085727399553</t>
  </si>
  <si>
    <t>H Muslih Noor</t>
  </si>
  <si>
    <t>Karang Kumpul Rt 03 Rw 01 Banyumeneng</t>
  </si>
  <si>
    <t>085876842209</t>
  </si>
  <si>
    <t>Romli Yusuf,Ama.Pd</t>
  </si>
  <si>
    <t>Girikusumo Rt 02 Rw 03 Banyumeneng</t>
  </si>
  <si>
    <t>085291107314</t>
  </si>
  <si>
    <t>Asmuni, S.Sos</t>
  </si>
  <si>
    <t xml:space="preserve">Karangsono Rt 05 Rw.01 </t>
  </si>
  <si>
    <t>082134223798</t>
  </si>
  <si>
    <t>Muamar</t>
  </si>
  <si>
    <t>Jl Jemara No 9 Rt 01 Rw 02 Menur</t>
  </si>
  <si>
    <t>082227543195</t>
  </si>
  <si>
    <t>Hamami, S.Ag</t>
  </si>
  <si>
    <t>Kadilangon Rt 04 Rw 07 Kebonbatur</t>
  </si>
  <si>
    <t>081325742676</t>
  </si>
  <si>
    <t>Muhlison Al Amin</t>
  </si>
  <si>
    <t>Jl.Pondok Majapahit I Rt 07 Rw 02 Bandungrejo</t>
  </si>
  <si>
    <t>085727027735</t>
  </si>
  <si>
    <t>Fajar Nur Zulianto</t>
  </si>
  <si>
    <t>Batursari RT.03 RW 08</t>
  </si>
  <si>
    <t>081225032200</t>
  </si>
  <si>
    <t>Khofid,S.Pd.I</t>
  </si>
  <si>
    <t>Desa Ngaluran RT 01 RW 04 Tegalarum Mranggen Demak 59567</t>
  </si>
  <si>
    <t>081326235341</t>
  </si>
  <si>
    <t>Muh. Fadhil</t>
  </si>
  <si>
    <t>maarif</t>
  </si>
  <si>
    <t>Waru Rt 03 Rw 07</t>
  </si>
  <si>
    <t>085742267523</t>
  </si>
  <si>
    <t>Muhammad Sholeh, Ama.Pd</t>
  </si>
  <si>
    <t>Jl.KH Abdullah Rt 01 Rw 06 Kebonbatur</t>
  </si>
  <si>
    <t>085740575553</t>
  </si>
  <si>
    <t>Ahmad Masykur, S.Pd</t>
  </si>
  <si>
    <t>Kembangarum Rt 10 Rw 05</t>
  </si>
  <si>
    <t>081227439943</t>
  </si>
  <si>
    <t>KH.M.Zaini,SE.Ak</t>
  </si>
  <si>
    <t>Jl.Kauman No 1 Rt 06 Rw I Ngemplak</t>
  </si>
  <si>
    <t>085642492737</t>
  </si>
  <si>
    <t>K Mastur Nur Halim</t>
  </si>
  <si>
    <t>Mondosari Rt 01 Rw V Batursari Mranggen Demak</t>
  </si>
  <si>
    <t>Ali Mashadi,M.Ag</t>
  </si>
  <si>
    <t>Jl Sukorejo Rt 02 Rw 04 Desa Tamansari</t>
  </si>
  <si>
    <t>085641330467</t>
  </si>
  <si>
    <t>Samian</t>
  </si>
  <si>
    <t>Jl KH Abdur Rohman No 01 Rt 01 Rw 01 Menur</t>
  </si>
  <si>
    <t>081575230992</t>
  </si>
  <si>
    <t>Syarifudin,S.Ag</t>
  </si>
  <si>
    <t>Jl Jagalan No 17 Mranggen</t>
  </si>
  <si>
    <t>085727825133</t>
  </si>
  <si>
    <t>Ahmad Khabib, S.Ag</t>
  </si>
  <si>
    <t>Sumberejo Rtb 01 Rw 08</t>
  </si>
  <si>
    <t>081215511917</t>
  </si>
  <si>
    <t>Syaimuri Adib, S.Pd.I</t>
  </si>
  <si>
    <t>Sumberejo Puro Rt 03 Rw 06</t>
  </si>
  <si>
    <t>085865245751</t>
  </si>
  <si>
    <t>Ali Subkhan</t>
  </si>
  <si>
    <t>Jl.Suburan Barat Rt 05 Rw 02 Mranggen</t>
  </si>
  <si>
    <t>085290000138</t>
  </si>
  <si>
    <t>H Helmi Wafa, SE</t>
  </si>
  <si>
    <t>Kalitengah Rt 06 Rw 2</t>
  </si>
  <si>
    <t>02470704451</t>
  </si>
  <si>
    <t>Muhammad Muhibbin</t>
  </si>
  <si>
    <t>Sumberejo Rt 03 Rw 02</t>
  </si>
  <si>
    <t>02433219416</t>
  </si>
  <si>
    <t>Khimdzatin</t>
  </si>
  <si>
    <t>K.Ali Usman, S.Pd.I</t>
  </si>
  <si>
    <t>Kangkung Senggrong Rt 05 Rw 03</t>
  </si>
  <si>
    <t>02470518436</t>
  </si>
  <si>
    <t>Abdul Said</t>
  </si>
  <si>
    <t>Sidorejo RT 01 RW 03</t>
  </si>
  <si>
    <t>K. Abdullah</t>
  </si>
  <si>
    <t xml:space="preserve">Jl. K. Maksum No. 3 </t>
  </si>
  <si>
    <t>Mat Rodli</t>
  </si>
  <si>
    <t>Jl. Kauman Ngrajek RT: 02/15 Jragung</t>
  </si>
  <si>
    <t>`081329172968</t>
  </si>
  <si>
    <t>H. Masrohan Hassan</t>
  </si>
  <si>
    <t>Jl. Panji Raya Kuripan RT 3/2</t>
  </si>
  <si>
    <t>Muslimin, S.Pd.I</t>
  </si>
  <si>
    <t>Waruk , Karangawen</t>
  </si>
  <si>
    <t>`08156547165</t>
  </si>
  <si>
    <t>Musafak</t>
  </si>
  <si>
    <t>Dukuh Bilo Sambi Pundenarum</t>
  </si>
  <si>
    <t>Muhamad Purnomo</t>
  </si>
  <si>
    <t>Jl. Sosro Atmojo Sidorejo</t>
  </si>
  <si>
    <t>Muslim Noor</t>
  </si>
  <si>
    <t xml:space="preserve">Jl Raya Krajan Wonosekar Karangawen </t>
  </si>
  <si>
    <t>`085641703816</t>
  </si>
  <si>
    <t>Sarkowi</t>
  </si>
  <si>
    <t>Wonosekar RT 02 RW 07</t>
  </si>
  <si>
    <t>`081229345744</t>
  </si>
  <si>
    <t>Ahmad Zaeni</t>
  </si>
  <si>
    <t>Dukuh Bengkah Desa Wonosekar</t>
  </si>
  <si>
    <t>Akhmad Dimyati</t>
  </si>
  <si>
    <t>Jl. Kauman Rimbulor 04/03 Rejosari</t>
  </si>
  <si>
    <t>Muhammad Muntaha</t>
  </si>
  <si>
    <t>Bumirejo, Turus</t>
  </si>
  <si>
    <t>`082135338190</t>
  </si>
  <si>
    <t>Kasri</t>
  </si>
  <si>
    <t>Jl. Tlogo Makmur Desa Brambang Rt 03 Rw 12</t>
  </si>
  <si>
    <t>Kyai Khotibul Umam</t>
  </si>
  <si>
    <t>Teluk RT/RW : 01/06</t>
  </si>
  <si>
    <t>`085865578361</t>
  </si>
  <si>
    <t>Shofwan Zuhri, S. Pd.I</t>
  </si>
  <si>
    <t xml:space="preserve">Kauman Cogeh Tlogorejo RT 04 RW 09 </t>
  </si>
  <si>
    <t>`085876676540</t>
  </si>
  <si>
    <t>Munir</t>
  </si>
  <si>
    <t>Jl. H. Shofwan Sidorejo Karangawen</t>
  </si>
  <si>
    <t>`081575138482</t>
  </si>
  <si>
    <t>H. Abdul Rosyid</t>
  </si>
  <si>
    <t>Teluk Krajan Rt 02/02</t>
  </si>
  <si>
    <t>`081390835538</t>
  </si>
  <si>
    <t>Thoyiban</t>
  </si>
  <si>
    <t>Jl. Sumengko Kuripan RT 01 RW 13</t>
  </si>
  <si>
    <t>Slamet Mulyadi, S. Pd.</t>
  </si>
  <si>
    <t>Manbaul Ulum</t>
  </si>
  <si>
    <t>Jl. Kauman Tlogogedong RT 2 RW 1 Tlogorejo</t>
  </si>
  <si>
    <t>`081228181237</t>
  </si>
  <si>
    <t>Juwaeni</t>
  </si>
  <si>
    <t>Jragung krajan RT 03 /  RW 07</t>
  </si>
  <si>
    <t>H. Ali Shodiqin</t>
  </si>
  <si>
    <t>Karangpacing Rejosari Karangawen</t>
  </si>
  <si>
    <t>`085866647938</t>
  </si>
  <si>
    <t>Masruri</t>
  </si>
  <si>
    <t>Karangpacing Kulon RT 05/10</t>
  </si>
  <si>
    <t>Masykuri</t>
  </si>
  <si>
    <t>Dukuh Kajar Teluk</t>
  </si>
  <si>
    <t>`085728474392</t>
  </si>
  <si>
    <t>Mukarom</t>
  </si>
  <si>
    <t>Jln Masjid Bantensari Brambang</t>
  </si>
  <si>
    <t>Abdul Rohman</t>
  </si>
  <si>
    <t>Rejosari Rt. 06/Rw.16</t>
  </si>
  <si>
    <t xml:space="preserve">Pipik Markumi, S. Pd. </t>
  </si>
  <si>
    <t>Jl. Sariguno Raya No. 01 Karanggawang</t>
  </si>
  <si>
    <t>Muhammad  Afief</t>
  </si>
  <si>
    <t>Jl. Masjid Dukuh Curuq Margohayu</t>
  </si>
  <si>
    <t>Asngadi, S. Pd. I.</t>
  </si>
  <si>
    <t xml:space="preserve">Gablog Jragung </t>
  </si>
  <si>
    <t>`081325564505</t>
  </si>
  <si>
    <t>Slamet Misbahul Munir, S. IP.</t>
  </si>
  <si>
    <t>Dukuh Noreh Desa Wonosekar</t>
  </si>
  <si>
    <t>Abdul Malik</t>
  </si>
  <si>
    <t>Jl. Raya Lerep Bumirejo</t>
  </si>
  <si>
    <t>Nurhadi</t>
  </si>
  <si>
    <t>Jl. Kauman Rimbu Kidul</t>
  </si>
  <si>
    <t>Tasliman, AH. S.PdI</t>
  </si>
  <si>
    <t>Jl. Raya Karangawen Jragung Ds. Tlogorejo RT 01/12</t>
  </si>
  <si>
    <t>Mustofa</t>
  </si>
  <si>
    <t>Brambang RT 04 RW 05</t>
  </si>
  <si>
    <t>Ali Imron</t>
  </si>
  <si>
    <t>Dk. Kendal RT 04/03 Pundenarum</t>
  </si>
  <si>
    <t>Sulasih, S. Pd. I.</t>
  </si>
  <si>
    <t>Dk. Krajan Ds. Teluk 02 / 07</t>
  </si>
  <si>
    <t>082 134 854 588</t>
  </si>
  <si>
    <t>Ikhsan</t>
  </si>
  <si>
    <t>Dk. Katong Kulon Rt. 01/15 Ds. Pundenarum</t>
  </si>
  <si>
    <t>Alie Mahsun</t>
  </si>
  <si>
    <t>Al-Amin</t>
  </si>
  <si>
    <t>Dk.Surodadi Rt.17/Rw.03 Ds.Pamongan</t>
  </si>
  <si>
    <t xml:space="preserve">Jl.Dandan Bakalrejo Rt 07 Rw 05 Guntur </t>
  </si>
  <si>
    <t>085290368792</t>
  </si>
  <si>
    <t>As Salafiyyah</t>
  </si>
  <si>
    <t>JL. KH. Nawawi No. 57 RT 01 RW 06 Desa Gaji</t>
  </si>
  <si>
    <t>082134657309</t>
  </si>
  <si>
    <t>Maskuri</t>
  </si>
  <si>
    <t>Asy-Syarifiyah</t>
  </si>
  <si>
    <t>Sarirejo, Guntur, Demak</t>
  </si>
  <si>
    <t>081326680535</t>
  </si>
  <si>
    <t>H.Muslih</t>
  </si>
  <si>
    <t>Trimulyo, RT 03 RW.02</t>
  </si>
  <si>
    <t>081326187463</t>
  </si>
  <si>
    <t>K. Zaenul Fatah</t>
  </si>
  <si>
    <t>082324257856</t>
  </si>
  <si>
    <t>Muhamad Soedja' AS</t>
  </si>
  <si>
    <t>Kauman Baitul  Muttaqin Banjarejo Rt 02 Rw 02</t>
  </si>
  <si>
    <t>Hidayatussibyan</t>
  </si>
  <si>
    <t>Solowire Trimulyo</t>
  </si>
  <si>
    <t>085290766917</t>
  </si>
  <si>
    <t>Abdullah Zaeni</t>
  </si>
  <si>
    <t>I'Anatut Tholibin</t>
  </si>
  <si>
    <t>Bumiharjo, RT 01 RW.01</t>
  </si>
  <si>
    <t>085226051962</t>
  </si>
  <si>
    <t>H. Saeroni</t>
  </si>
  <si>
    <t>Ihyaun Nasyi'In</t>
  </si>
  <si>
    <t>Jl.K.Wahidin RT.11/RW.03 Ds.Krandon</t>
  </si>
  <si>
    <t>081225723441</t>
  </si>
  <si>
    <t>Muntholib,S.Pd.I</t>
  </si>
  <si>
    <t>Sidoharjo, RT.04 RW.03</t>
  </si>
  <si>
    <t>085225397790</t>
  </si>
  <si>
    <t>Muslih</t>
  </si>
  <si>
    <t>Sidoharjo, RT.03 RW.02</t>
  </si>
  <si>
    <t>085225367465</t>
  </si>
  <si>
    <t>Abu Amar</t>
  </si>
  <si>
    <t>Miftahul Atfal</t>
  </si>
  <si>
    <t>Blerong Guntur Demak</t>
  </si>
  <si>
    <t>081326734840</t>
  </si>
  <si>
    <t>MUHAMMAD HAJIR ARIFIN</t>
  </si>
  <si>
    <t>Mifathul Huda</t>
  </si>
  <si>
    <t>082136174092</t>
  </si>
  <si>
    <t>Anwar Yusuf</t>
  </si>
  <si>
    <t>Kandang Trimulyo</t>
  </si>
  <si>
    <t>H.Zubaidi Ahmad</t>
  </si>
  <si>
    <t>Jumadi Rosidi</t>
  </si>
  <si>
    <t>082326272604</t>
  </si>
  <si>
    <t>Masripan Al Musthofa.A.Ma</t>
  </si>
  <si>
    <t>Miftahul Khoir</t>
  </si>
  <si>
    <t>Desa wonorejo Rt.04/ Rw.02</t>
  </si>
  <si>
    <t>085292259301</t>
  </si>
  <si>
    <t>H.Ahmad Munaji</t>
  </si>
  <si>
    <t>Sidokumpul</t>
  </si>
  <si>
    <t>08291250933</t>
  </si>
  <si>
    <t>Jawari</t>
  </si>
  <si>
    <t>Miftahul `Ulum</t>
  </si>
  <si>
    <t>SURIJAN</t>
  </si>
  <si>
    <t>Mu`Abbidin</t>
  </si>
  <si>
    <t>Jl. Kauman RT. 01 RW. 03 Desa Sukorejo 59565</t>
  </si>
  <si>
    <t>085325475591</t>
  </si>
  <si>
    <t>Muhammad Su`udi</t>
  </si>
  <si>
    <t>Bakalrejo Rt 01 Rw 02 Guntur Demak 59565</t>
  </si>
  <si>
    <t>085328346863</t>
  </si>
  <si>
    <t>K.ABDULLOH MAGHFUR</t>
  </si>
  <si>
    <t>Dk.Karanganyar Rt.2/Rw.2 Blerong</t>
  </si>
  <si>
    <t>081325275253</t>
  </si>
  <si>
    <t>Khoeron</t>
  </si>
  <si>
    <t>Nurul Huda Sidokumpul</t>
  </si>
  <si>
    <t>Jl. Genuk-Pamongan Km. 3 Desa Sidokumpul</t>
  </si>
  <si>
    <t>082226512348</t>
  </si>
  <si>
    <t>Sumali</t>
  </si>
  <si>
    <t>Jl.Kauman  Rt.03/Rw.01 Pamongan</t>
  </si>
  <si>
    <t>082325100941</t>
  </si>
  <si>
    <t>Bogosari RT 2 / RW 5 Guntur Demak</t>
  </si>
  <si>
    <t>085640276797</t>
  </si>
  <si>
    <t>H. Zaenal Arifin</t>
  </si>
  <si>
    <t>Musthofa, M.Pd</t>
  </si>
  <si>
    <t>Sabilul Muttaqin</t>
  </si>
  <si>
    <t>Jl. KH. Sholeh Sindon RT. 002/06 Desa Trimulyo</t>
  </si>
  <si>
    <t>081325248680</t>
  </si>
  <si>
    <t>H.Ulil Absor, S.Pd.I</t>
  </si>
  <si>
    <t>Sabilus Salam</t>
  </si>
  <si>
    <t>Trimulyo</t>
  </si>
  <si>
    <t>081390978977</t>
  </si>
  <si>
    <t>Muzazin</t>
  </si>
  <si>
    <t>Dk. Pojok,Ds. Bumiharjo RT 01/02 Guntur</t>
  </si>
  <si>
    <t>085290433293</t>
  </si>
  <si>
    <t>Masrukhan</t>
  </si>
  <si>
    <t>Rt02 Rw04 Bakalrejo 59565</t>
  </si>
  <si>
    <t>081390248877</t>
  </si>
  <si>
    <t>Ahmad Nasokha</t>
  </si>
  <si>
    <t>Temuroso RT. 03 RW. V</t>
  </si>
  <si>
    <t>085385802329</t>
  </si>
  <si>
    <t>Ahmad Jumali</t>
  </si>
  <si>
    <t>085226252798</t>
  </si>
  <si>
    <t>H.Suyuthi</t>
  </si>
  <si>
    <t>Tarbiyyatul Mubtadiin</t>
  </si>
  <si>
    <t xml:space="preserve"> 085328323130</t>
  </si>
  <si>
    <t xml:space="preserve"> Muhammad Nuur Ali</t>
  </si>
  <si>
    <t>085326094386</t>
  </si>
  <si>
    <t>AHMAD RIFA'I</t>
  </si>
  <si>
    <t>'081390989810</t>
  </si>
  <si>
    <t>SALIM FAISHOL, S.Pd.I</t>
  </si>
  <si>
    <t>087833599035</t>
  </si>
  <si>
    <t>ABU AMRIN, S.Pd</t>
  </si>
  <si>
    <t>081542478016</t>
  </si>
  <si>
    <t>MUSYAFA'</t>
  </si>
  <si>
    <t>B U Q</t>
  </si>
  <si>
    <t>Karangasem</t>
  </si>
  <si>
    <t>08985736581</t>
  </si>
  <si>
    <t>081225494157</t>
  </si>
  <si>
    <t>MIFTAH ZUHRI, S.Pd.I</t>
  </si>
  <si>
    <t>081326236011</t>
  </si>
  <si>
    <t>SANWAR</t>
  </si>
  <si>
    <t>087733842878</t>
  </si>
  <si>
    <t>M. MAFTUH</t>
  </si>
  <si>
    <t>082137011870</t>
  </si>
  <si>
    <t>CHAMDUN</t>
  </si>
  <si>
    <t>Jl. Poswonokerto-Tambakbulusan Km 3,9 Sidorejo Sayung 59563 Demak</t>
  </si>
  <si>
    <t>024 70781556</t>
  </si>
  <si>
    <t>KH. M. Zainal Arifin Ma'shum</t>
  </si>
  <si>
    <t>085866183655</t>
  </si>
  <si>
    <t>H. ABU NAIM</t>
  </si>
  <si>
    <t>085292250821</t>
  </si>
  <si>
    <t>MASYKURI</t>
  </si>
  <si>
    <t>085200371637</t>
  </si>
  <si>
    <t>SAKDULLAH</t>
  </si>
  <si>
    <t>081390079325</t>
  </si>
  <si>
    <t>SUKISAN</t>
  </si>
  <si>
    <t>085290844025</t>
  </si>
  <si>
    <t>ALI MASYKUR</t>
  </si>
  <si>
    <t>085290616057</t>
  </si>
  <si>
    <t>AFFANDI</t>
  </si>
  <si>
    <t>AHMAD MASROKAN</t>
  </si>
  <si>
    <t>081225387118</t>
  </si>
  <si>
    <t>H. M. NUR SAID</t>
  </si>
  <si>
    <t>081325745218</t>
  </si>
  <si>
    <t>AHMAD HAFIDH</t>
  </si>
  <si>
    <t>081390333473</t>
  </si>
  <si>
    <t>MUSRI NOOR</t>
  </si>
  <si>
    <t>081391595130</t>
  </si>
  <si>
    <t>H. M. KHADLIRIN</t>
  </si>
  <si>
    <t>085713369005</t>
  </si>
  <si>
    <t>ABDUR ROCHIM</t>
  </si>
  <si>
    <t>085225120281</t>
  </si>
  <si>
    <t>NUR ROFIQ, S.Pd.I</t>
  </si>
  <si>
    <t>085225569825</t>
  </si>
  <si>
    <t>MUALIM</t>
  </si>
  <si>
    <t>085290633352</t>
  </si>
  <si>
    <t>MAHRORI</t>
  </si>
  <si>
    <t>081390901445</t>
  </si>
  <si>
    <t>NUR HARYANTO, S.Pd.I</t>
  </si>
  <si>
    <t>081325201184</t>
  </si>
  <si>
    <t>SYATIBI</t>
  </si>
  <si>
    <t>085325290579</t>
  </si>
  <si>
    <t>AGUS WAKHID</t>
  </si>
  <si>
    <t>085729881728</t>
  </si>
  <si>
    <t>SAIFUL ADNAN</t>
  </si>
  <si>
    <t>085876703460</t>
  </si>
  <si>
    <t>AHMADI</t>
  </si>
  <si>
    <t>085290317889</t>
  </si>
  <si>
    <t>MASRURI</t>
  </si>
  <si>
    <t>081326397994</t>
  </si>
  <si>
    <t>H. NUR WARIS</t>
  </si>
  <si>
    <t>085640346063</t>
  </si>
  <si>
    <t>AGUS SALIM</t>
  </si>
  <si>
    <t>08156590224</t>
  </si>
  <si>
    <t>NUR IHSAN AHMAD</t>
  </si>
  <si>
    <t>085770823319</t>
  </si>
  <si>
    <t>EDY SUYITNO B, S.Ag</t>
  </si>
  <si>
    <t>081328560636</t>
  </si>
  <si>
    <t>AHMAD TOYIB</t>
  </si>
  <si>
    <t>085385327043</t>
  </si>
  <si>
    <t>ALI USMAN</t>
  </si>
  <si>
    <t>085200602338</t>
  </si>
  <si>
    <t>AHMAD ZAMRONI SUBHI, S.Pd.I</t>
  </si>
  <si>
    <t>085291107572</t>
  </si>
  <si>
    <t>SUNARDI, S.Pd.I</t>
  </si>
  <si>
    <t>02470791484</t>
  </si>
  <si>
    <t>H. M. MASRUR</t>
  </si>
  <si>
    <t>081575204376</t>
  </si>
  <si>
    <t>MUHAMMAD AZIB</t>
  </si>
  <si>
    <t>085226102312</t>
  </si>
  <si>
    <t>ABDULLAH NUR</t>
  </si>
  <si>
    <t>081228236173</t>
  </si>
  <si>
    <t>NUR ROCHIM, M.SI</t>
  </si>
  <si>
    <t>081325484133</t>
  </si>
  <si>
    <t>AHMAD ZAWAWI</t>
  </si>
  <si>
    <t>085640089504</t>
  </si>
  <si>
    <t>085842111451</t>
  </si>
  <si>
    <t>KOZINUL ASROR</t>
  </si>
  <si>
    <t>Roudlotul Mutaallimin</t>
  </si>
  <si>
    <t>H. MUSLIM</t>
  </si>
  <si>
    <t>085727271666</t>
  </si>
  <si>
    <t>ABDUL AZIZ</t>
  </si>
  <si>
    <t>085293790798</t>
  </si>
  <si>
    <t>H. M. MAKSUM</t>
  </si>
  <si>
    <t>085641914009</t>
  </si>
  <si>
    <t>H. ANSHORI</t>
  </si>
  <si>
    <t>085226101979</t>
  </si>
  <si>
    <t>AHMAD SABIL</t>
  </si>
  <si>
    <t>08562743442</t>
  </si>
  <si>
    <t>ACHMAD BUSRI, S.Pd.I</t>
  </si>
  <si>
    <t>08985563871</t>
  </si>
  <si>
    <t>H. MAULANA ALWI</t>
  </si>
  <si>
    <t>085292285232</t>
  </si>
  <si>
    <t>MUH BERO</t>
  </si>
  <si>
    <t>081391812180</t>
  </si>
  <si>
    <t>MOH SYAHIR</t>
  </si>
  <si>
    <t>Al Ahrom</t>
  </si>
  <si>
    <t>Karangsari RT.01 RW.03</t>
  </si>
  <si>
    <t>081325760936</t>
  </si>
  <si>
    <t>Karangtengah</t>
  </si>
  <si>
    <t>H. Mahmudi, S.Pd</t>
  </si>
  <si>
    <t>Pulosari, RT.01 RW.01</t>
  </si>
  <si>
    <t>081325971552</t>
  </si>
  <si>
    <t>Hasan Murtadlo</t>
  </si>
  <si>
    <t>Tambak Bulusan RT.02. RW.02</t>
  </si>
  <si>
    <t>082322627454</t>
  </si>
  <si>
    <t>Juparto</t>
  </si>
  <si>
    <t>Assasul Ulum</t>
  </si>
  <si>
    <t>Gorogol, RT.02 RW.01</t>
  </si>
  <si>
    <t>081325549067</t>
  </si>
  <si>
    <t>H.Abdul Hamid Al Mahdi</t>
  </si>
  <si>
    <t>Darur Rohman</t>
  </si>
  <si>
    <t>081325243902</t>
  </si>
  <si>
    <t>Nurudin</t>
  </si>
  <si>
    <t>Karangtowo, RT.03 RW.02</t>
  </si>
  <si>
    <t>082333856073</t>
  </si>
  <si>
    <t>Syafi'i</t>
  </si>
  <si>
    <t>Hidayatus Syibyan</t>
  </si>
  <si>
    <t>Karangtarub ,Wonoagung</t>
  </si>
  <si>
    <t>081326413428</t>
  </si>
  <si>
    <t>Ahmad Musari</t>
  </si>
  <si>
    <t>Sampang, RT 05 RW.02</t>
  </si>
  <si>
    <t>081225102922</t>
  </si>
  <si>
    <t>Masrukin</t>
  </si>
  <si>
    <t>Sampang, RT 02 RW.05</t>
  </si>
  <si>
    <t>082133853720</t>
  </si>
  <si>
    <t>Mukhibun</t>
  </si>
  <si>
    <t>Rejosari, RT.02 RW.04</t>
  </si>
  <si>
    <t>081225536298</t>
  </si>
  <si>
    <t>Muhsin Sutiyono,AH</t>
  </si>
  <si>
    <t>Wonowoso RT.03 RW.05</t>
  </si>
  <si>
    <t>085226131377</t>
  </si>
  <si>
    <t>Masrum, S.Pd.I</t>
  </si>
  <si>
    <t>Tambak Bulusan RT.03. RW.04</t>
  </si>
  <si>
    <t>082133225231</t>
  </si>
  <si>
    <t>H. Muqorobin</t>
  </si>
  <si>
    <t>Wonokerto RT.02 RW.02</t>
  </si>
  <si>
    <t>087831282990</t>
  </si>
  <si>
    <t>Ahmad Jamian Jamaludin</t>
  </si>
  <si>
    <t>Donorejo,RT 06 RW.04</t>
  </si>
  <si>
    <t>081326397343</t>
  </si>
  <si>
    <t>Zaini,BA</t>
  </si>
  <si>
    <t>Minhajul Huda</t>
  </si>
  <si>
    <t>085741628195</t>
  </si>
  <si>
    <t>H. Masykuri, S.Pd.I</t>
  </si>
  <si>
    <t>Nahdlotus Syuban</t>
  </si>
  <si>
    <t>Ploso</t>
  </si>
  <si>
    <t>085225739362</t>
  </si>
  <si>
    <t>Abdur rohim</t>
  </si>
  <si>
    <t>081326260694</t>
  </si>
  <si>
    <t>H. Fathan</t>
  </si>
  <si>
    <t>Roudlotus Syibyan</t>
  </si>
  <si>
    <t>Ngrapah, Sampang</t>
  </si>
  <si>
    <t>082327087957</t>
  </si>
  <si>
    <t>H. Muhlisin</t>
  </si>
  <si>
    <t>Grogol, RT.01 RW.03</t>
  </si>
  <si>
    <t>082324522328</t>
  </si>
  <si>
    <t>H. Supa'at</t>
  </si>
  <si>
    <t>085225073544</t>
  </si>
  <si>
    <t>Ali Rohmad</t>
  </si>
  <si>
    <t>Tarbiyatus Syibyan</t>
  </si>
  <si>
    <t>081325224756</t>
  </si>
  <si>
    <t>H. Abdul Latif,AH</t>
  </si>
  <si>
    <t>Ulumiyah</t>
  </si>
  <si>
    <t>Klitih, RT 05 RW.04</t>
  </si>
  <si>
    <t>087733766466</t>
  </si>
  <si>
    <t>Abdurrohman Alwi</t>
  </si>
  <si>
    <t>Kedung Uter RT.02 RW.01</t>
  </si>
  <si>
    <t>085640860714</t>
  </si>
  <si>
    <t>Muhammad Toni</t>
  </si>
  <si>
    <t xml:space="preserve">Al Falah </t>
  </si>
  <si>
    <t>Jl. Tanggul Besar RT. 03/04 Desa Gebangarum</t>
  </si>
  <si>
    <t>Ahmad Zaenuddin, S.Pd.I</t>
  </si>
  <si>
    <t>Al Mafatihiyyah</t>
  </si>
  <si>
    <t>085225754815</t>
  </si>
  <si>
    <t>MUZAZIN</t>
  </si>
  <si>
    <t>082175837248</t>
  </si>
  <si>
    <t>K. MAFTUKHIN</t>
  </si>
  <si>
    <t>Tambak Malang RT.05 RW.06 Purworejo Bonang Demak 59552</t>
  </si>
  <si>
    <t>081228191522</t>
  </si>
  <si>
    <t>Ahmad Sayuti</t>
  </si>
  <si>
    <t>Gandong RT 06 RW 02 Desa Purworejo</t>
  </si>
  <si>
    <t>081225478388</t>
  </si>
  <si>
    <t>Jatirogo 02/01 Bonang</t>
  </si>
  <si>
    <t>085225246841</t>
  </si>
  <si>
    <t>Haibur Rohman, S.Pd.I.</t>
  </si>
  <si>
    <t>Al Ma'Arif</t>
  </si>
  <si>
    <t>081325406631</t>
  </si>
  <si>
    <t>Saifuddin Jayani</t>
  </si>
  <si>
    <t xml:space="preserve">Purworejo Rt 12 Rw 03 </t>
  </si>
  <si>
    <t>085329757668</t>
  </si>
  <si>
    <t>Harirotun Nafisah, S.Pd</t>
  </si>
  <si>
    <t>Al Munawaroh</t>
  </si>
  <si>
    <t>Desa Gebang</t>
  </si>
  <si>
    <t>085293855337</t>
  </si>
  <si>
    <t>K.Chundori</t>
  </si>
  <si>
    <t>Al-Umar</t>
  </si>
  <si>
    <t>Dero Jatirogo</t>
  </si>
  <si>
    <t>085226219657</t>
  </si>
  <si>
    <t>Nur Musthofa</t>
  </si>
  <si>
    <t xml:space="preserve">Jalan Wassalam No. 7 RT. 001 Rw. 003 </t>
  </si>
  <si>
    <t>085290155506</t>
  </si>
  <si>
    <t xml:space="preserve">Misbakhul Munir </t>
  </si>
  <si>
    <t>Desa Sumberejo Rt 03 Rw 07</t>
  </si>
  <si>
    <t>081390886174</t>
  </si>
  <si>
    <t>Muhtarom</t>
  </si>
  <si>
    <t>Assalafiyyah Asysyafi'Iyyah</t>
  </si>
  <si>
    <t>Jl. Raya Demak- Moro  No. 04  Jatirogo 59552  Kp. Gempol RT. 04 RW. 02  Desa  Jatirogo</t>
  </si>
  <si>
    <t>085225334446</t>
  </si>
  <si>
    <t>K. Ismail</t>
  </si>
  <si>
    <t>Dukuh Morosobo III/III Desa Tlogoboyo</t>
  </si>
  <si>
    <t>082 326 467 500</t>
  </si>
  <si>
    <t>KH. Mursyidin</t>
  </si>
  <si>
    <t>Jl. KLITIH Ds. KARANGREJO Kec. BONANG Kab. DEMAK</t>
  </si>
  <si>
    <t>081227011855</t>
  </si>
  <si>
    <t>MUARIFIN</t>
  </si>
  <si>
    <t>Fathussuban</t>
  </si>
  <si>
    <t>087832842372</t>
  </si>
  <si>
    <t>Ahmad Malik</t>
  </si>
  <si>
    <t>H. Umar Hasan</t>
  </si>
  <si>
    <t>Tlogoboyo</t>
  </si>
  <si>
    <t>087833680314</t>
  </si>
  <si>
    <t>Rohwan</t>
  </si>
  <si>
    <t>Hidayatul Atfal</t>
  </si>
  <si>
    <t>Dadapan Selatan RT 01/04 Gebangarum</t>
  </si>
  <si>
    <t>Abu Umar S.Pd.I</t>
  </si>
  <si>
    <t>085290903436</t>
  </si>
  <si>
    <t>Moh Afif Al Mubarok</t>
  </si>
  <si>
    <t>Manba`Ul Huda</t>
  </si>
  <si>
    <t>Jl.Raya Wonosari Rt 03 Rw 02 Desa Wonosari 59552</t>
  </si>
  <si>
    <t>081225598216</t>
  </si>
  <si>
    <t>Samiun Al Ghozy</t>
  </si>
  <si>
    <t>Jl Tambak Layur Dukuh Bandengan TR 01 RW 05 Morodemak</t>
  </si>
  <si>
    <t>085290537461</t>
  </si>
  <si>
    <t>H. ahyat Busono</t>
  </si>
  <si>
    <t>Matholi'Ul Falah</t>
  </si>
  <si>
    <t>JL. PINTU AIR NO. 1 JALI</t>
  </si>
  <si>
    <t>085326868321</t>
  </si>
  <si>
    <t>KH. SONHAJI</t>
  </si>
  <si>
    <t xml:space="preserve">Desa Gebang Rt  04  Rw 03 </t>
  </si>
  <si>
    <t>081 326 581 500</t>
  </si>
  <si>
    <t>H.ABDUL LATIF</t>
  </si>
  <si>
    <t>JL. KAUMAN GAGATAN DS. KARANGREJO. KEC. BONANG</t>
  </si>
  <si>
    <t>081326584043</t>
  </si>
  <si>
    <t>MUHAMMAD MANAN, S.Pd.I</t>
  </si>
  <si>
    <t>Jl Dukuh Kledung Desa Jatimulyo</t>
  </si>
  <si>
    <t>085225480500</t>
  </si>
  <si>
    <t>Saekul Hadi</t>
  </si>
  <si>
    <t>Jl. Lkauman No. 16 Betahwalang</t>
  </si>
  <si>
    <t>081919840180</t>
  </si>
  <si>
    <t>TRIDONOREJO</t>
  </si>
  <si>
    <t>085290676394</t>
  </si>
  <si>
    <t>MASYHUDI</t>
  </si>
  <si>
    <t>Jatirogo Rt.05/ Rw.04</t>
  </si>
  <si>
    <t>H. Mahmudi</t>
  </si>
  <si>
    <t>085-225131475</t>
  </si>
  <si>
    <t>KH. ASNAWI</t>
  </si>
  <si>
    <t>Dk.Poncol Desa Poncoharjo</t>
  </si>
  <si>
    <t>081390366509</t>
  </si>
  <si>
    <t>Muhtar</t>
  </si>
  <si>
    <t>SERANGAN</t>
  </si>
  <si>
    <t>NUR HALIM</t>
  </si>
  <si>
    <t>RT. 04/01 DESA PURWOREJO</t>
  </si>
  <si>
    <t>089668497693</t>
  </si>
  <si>
    <t>AHMAD SOKHEH</t>
  </si>
  <si>
    <t>Jl. PPP Morodemak RT:004 RW : 005</t>
  </si>
  <si>
    <t>082327783789</t>
  </si>
  <si>
    <t>Ahmad Muhassan</t>
  </si>
  <si>
    <t>Gayang Karangrejo</t>
  </si>
  <si>
    <t>KH. Masykur Fathi, A. Md</t>
  </si>
  <si>
    <t>Ji.Masjid Raudlotul Jannah Kembangan Rt12/04 Bonang Demak</t>
  </si>
  <si>
    <t>085113383022</t>
  </si>
  <si>
    <t>JL. RAYA WEDING DEMAK KM. 5 59552</t>
  </si>
  <si>
    <t>085226206677</t>
  </si>
  <si>
    <t>KH ZUHRI Ar</t>
  </si>
  <si>
    <t>JL. KAUMAN PIDODO RT. 02 RW. IV KARANGREJO</t>
  </si>
  <si>
    <t>081390020075</t>
  </si>
  <si>
    <t>IHSAN SUNARDI, S.Pd.I</t>
  </si>
  <si>
    <t>Jl.Putra Jaya No.8 Mlawung Karangrejo</t>
  </si>
  <si>
    <t>081325461485</t>
  </si>
  <si>
    <t>Ngasianan Kembangan Rt.04/02</t>
  </si>
  <si>
    <t>087746008375</t>
  </si>
  <si>
    <t>H.Ali Zubaidi</t>
  </si>
  <si>
    <t>082314596849</t>
  </si>
  <si>
    <t>SA'DULLAH</t>
  </si>
  <si>
    <t>Desa Kembangan</t>
  </si>
  <si>
    <t>Nasoha</t>
  </si>
  <si>
    <t>Gebang RT 01 RW 02</t>
  </si>
  <si>
    <t>085325929875</t>
  </si>
  <si>
    <t>K.H.Abdullah Zaini</t>
  </si>
  <si>
    <t>Nurul Jadid</t>
  </si>
  <si>
    <t>Dukuh Bener Rt : 003 / Rw : 001 Weding</t>
  </si>
  <si>
    <t>087831760700</t>
  </si>
  <si>
    <t>Mujahidin Mukhlas</t>
  </si>
  <si>
    <t>Jalan Kauman Krajan 2 RT 07 RW 02 Morodemak 59552</t>
  </si>
  <si>
    <t>085326024542</t>
  </si>
  <si>
    <t>Abdul Jamal</t>
  </si>
  <si>
    <t>Raudlotul Muta'Alimin</t>
  </si>
  <si>
    <t>082133185278</t>
  </si>
  <si>
    <t>K.Baidloni</t>
  </si>
  <si>
    <t>Raudlotut Tholibin</t>
  </si>
  <si>
    <t>Dk.Babadan Desa Sumberejo</t>
  </si>
  <si>
    <t>085225634488</t>
  </si>
  <si>
    <t>K.KHOLILURROHMAN</t>
  </si>
  <si>
    <t>Riyadlotus Subban</t>
  </si>
  <si>
    <t>085692368867</t>
  </si>
  <si>
    <t>Doko Rt 01/05 Poncoharjo 59552</t>
  </si>
  <si>
    <t>085290253198</t>
  </si>
  <si>
    <t>Mashadi</t>
  </si>
  <si>
    <t>GOCINO RT 06/01 DESA. TLOGOBOYO</t>
  </si>
  <si>
    <t>085225340535</t>
  </si>
  <si>
    <t>MUHAMMAD AHSIN KS</t>
  </si>
  <si>
    <t>Krajanbogo RT 01 RW 02 59552</t>
  </si>
  <si>
    <t>081225012104</t>
  </si>
  <si>
    <t>Anshorullah</t>
  </si>
  <si>
    <t>JL RAYA WEDING DEMAK KM 7</t>
  </si>
  <si>
    <t>085225542443</t>
  </si>
  <si>
    <t>AGUS MUSTAQIM</t>
  </si>
  <si>
    <t>Jl. PPP Morodemak RT:004 RW : 004</t>
  </si>
  <si>
    <t>081390656783</t>
  </si>
  <si>
    <t>KH.Afif Zuhri.S.Pd.I</t>
  </si>
  <si>
    <t>KP.Boyolangu RT.03 RW.04 Desa Tlogoboyo</t>
  </si>
  <si>
    <t>081326013150</t>
  </si>
  <si>
    <t>MUZAIDI</t>
  </si>
  <si>
    <t>Satibiyah Syafi'Iyyah</t>
  </si>
  <si>
    <t>085326024324</t>
  </si>
  <si>
    <t>Sodiq</t>
  </si>
  <si>
    <t>Morodemak Rt. 07 Rw. IV</t>
  </si>
  <si>
    <t>085225972461</t>
  </si>
  <si>
    <t xml:space="preserve">                  K.Muhammad Taslim</t>
  </si>
  <si>
    <t>JL.Melayu. No 01 Serangan</t>
  </si>
  <si>
    <t>085290936777</t>
  </si>
  <si>
    <t>Sokhibi</t>
  </si>
  <si>
    <t>082134649474</t>
  </si>
  <si>
    <t>MUHLIS</t>
  </si>
  <si>
    <t>Tambak Polo</t>
  </si>
  <si>
    <t>081325210685</t>
  </si>
  <si>
    <t>Maftuhin Zain</t>
  </si>
  <si>
    <t>KATONSARI</t>
  </si>
  <si>
    <t>SYUKRON ASHARI</t>
  </si>
  <si>
    <t>SARIBARU RT. 06 RW. I</t>
  </si>
  <si>
    <t>081-79517241</t>
  </si>
  <si>
    <t>H. Ahmad Husaini, BA</t>
  </si>
  <si>
    <t>Desa Kalikkondang  RT. 04 RW. I</t>
  </si>
  <si>
    <t>KARANGMLATI DEMAK</t>
  </si>
  <si>
    <t>085-228659434</t>
  </si>
  <si>
    <t>ABDULLAH ZAINI</t>
  </si>
  <si>
    <t>KP. KEMBANGAN Jl. K. Turmudzi No. 34 Demak 59511</t>
  </si>
  <si>
    <t>085-229232809, 085640383282</t>
  </si>
  <si>
    <t>MUHAMMAD ARWANI</t>
  </si>
  <si>
    <t>NUR CAHYA NO 81 BINTORO DEMAK</t>
  </si>
  <si>
    <t>081-325037769</t>
  </si>
  <si>
    <t>KHOIRON KATSIRON, S.Pd.I</t>
  </si>
  <si>
    <t>TEMPURAN rt 4 rw 3</t>
  </si>
  <si>
    <t>SUMARTONO</t>
  </si>
  <si>
    <t>DESA BOLO Kp. Jebor RT.002 RW. 01 Demak</t>
  </si>
  <si>
    <t>081805936423</t>
  </si>
  <si>
    <t>MUHAMAD NUR KHOLIS</t>
  </si>
  <si>
    <t>GLAGAH WANGI RT. 07 RW. III BINTORO</t>
  </si>
  <si>
    <t>MUHAMAMAD TAUFIQ, S.Pd.I</t>
  </si>
  <si>
    <t>GANG MAWAR RT. 05 RW. II  CABEAN</t>
  </si>
  <si>
    <t>081-326688727</t>
  </si>
  <si>
    <t>A. NADLIRON, S.Ag.</t>
  </si>
  <si>
    <t>DESA TURIREJO DEMAK</t>
  </si>
  <si>
    <t>087-733706676</t>
  </si>
  <si>
    <t>LENGKONG MULYOREJO</t>
  </si>
  <si>
    <t>081-326218615</t>
  </si>
  <si>
    <t>ACHMAD ABBAS</t>
  </si>
  <si>
    <t>KALIJAJAR No. 9  KRACAAN</t>
  </si>
  <si>
    <t>089-79370778</t>
  </si>
  <si>
    <t>SYAMSU DHUKA</t>
  </si>
  <si>
    <t>SUNAN KALIJOGO 35 BETENGAN</t>
  </si>
  <si>
    <t>085-290374008</t>
  </si>
  <si>
    <t>HM. WAROSY ABDULLAH, S.Ag.</t>
  </si>
  <si>
    <t>CANGKRING   KATONSARI</t>
  </si>
  <si>
    <t>085-290716564</t>
  </si>
  <si>
    <t>DRS.H.MUZAMIL, M.Pd.I</t>
  </si>
  <si>
    <t>DESA RAJI DEMAK</t>
  </si>
  <si>
    <t>085-211401705</t>
  </si>
  <si>
    <t>MACHMUD</t>
  </si>
  <si>
    <t>JL. SEMBOJA NO.3 RT. 07 RW. 4 PETENGAN</t>
  </si>
  <si>
    <t>085-291106700</t>
  </si>
  <si>
    <t>A. ZAKKI MUBAROK, S.Ag.</t>
  </si>
  <si>
    <t>GEGUNUNG RT. 01 RW. V  MANGUNJIWAN</t>
  </si>
  <si>
    <t>085-226565229</t>
  </si>
  <si>
    <t>NURUDDIN</t>
  </si>
  <si>
    <t>Dsn GENENG  SEDO</t>
  </si>
  <si>
    <t>087-831568271</t>
  </si>
  <si>
    <t>ALI IMRON</t>
  </si>
  <si>
    <t>BANGO RT 02 RW. I</t>
  </si>
  <si>
    <t>081-390471926</t>
  </si>
  <si>
    <t>H.M. DIMYATI</t>
  </si>
  <si>
    <t>TEMPEL MULYOREJO</t>
  </si>
  <si>
    <t>081-329231316</t>
  </si>
  <si>
    <t>ABU KHOLIL</t>
  </si>
  <si>
    <t>KAUMAN KALIKONDANG DEMAK</t>
  </si>
  <si>
    <t>085-875790877</t>
  </si>
  <si>
    <t>ABDUL WAHID</t>
  </si>
  <si>
    <t>TEMPURAN I DEMAK</t>
  </si>
  <si>
    <t>ZAINI</t>
  </si>
  <si>
    <t>SEDO  Jl DEMAK KUDUS</t>
  </si>
  <si>
    <t>SUTRIYONO</t>
  </si>
  <si>
    <t>KAUMAN SELATAN KADILANGU</t>
  </si>
  <si>
    <t>WIFQI MAHASIN</t>
  </si>
  <si>
    <t>KP. KRAPYAK TIMUR RT. 01 RW. XI</t>
  </si>
  <si>
    <t>082-327186020</t>
  </si>
  <si>
    <t>KHOIRUMAN SYAH, A.Ma.</t>
  </si>
  <si>
    <t>Miftahul Qulub</t>
  </si>
  <si>
    <t>KEDONDONG</t>
  </si>
  <si>
    <t>H. DJUWADI, S.Ag.</t>
  </si>
  <si>
    <t>PLATAR MANGUNJIWAN DEMAK</t>
  </si>
  <si>
    <t>085-227743285</t>
  </si>
  <si>
    <t>ABDULLAH AZIS</t>
  </si>
  <si>
    <t xml:space="preserve">MULYOREJO Jl. DEMAK JEPARA  </t>
  </si>
  <si>
    <t>085-225553353</t>
  </si>
  <si>
    <t>SEHONO, S.Pd.I</t>
  </si>
  <si>
    <t>TEMPURAN RT. 02 RW.02</t>
  </si>
  <si>
    <t>085-292737998</t>
  </si>
  <si>
    <t>KHOTIBUL UMAM, S.Pd.I</t>
  </si>
  <si>
    <t>DONOROJO</t>
  </si>
  <si>
    <t>085-328310110</t>
  </si>
  <si>
    <t>AHMAD SHOKHIB</t>
  </si>
  <si>
    <t>KADILANGU</t>
  </si>
  <si>
    <t>085-385009427</t>
  </si>
  <si>
    <t>KASRIN</t>
  </si>
  <si>
    <t>PERUM WIKU II  KATONSARI</t>
  </si>
  <si>
    <t>088-806483757</t>
  </si>
  <si>
    <t>M. MUQORROBIN, S.Pd.I</t>
  </si>
  <si>
    <t>KARANGASEM rt 04 rw 05 MANGUNJIWAN</t>
  </si>
  <si>
    <t>085-226428221</t>
  </si>
  <si>
    <t>MUH. ZAENI</t>
  </si>
  <si>
    <t>Roudlotul Ulum</t>
  </si>
  <si>
    <t>JL SUMBERAN CABEAN DEMAK</t>
  </si>
  <si>
    <t>081-325233579</t>
  </si>
  <si>
    <t>NASIPAN</t>
  </si>
  <si>
    <t>TEMPURAN RT. 03 RW. I</t>
  </si>
  <si>
    <t>085-290233625</t>
  </si>
  <si>
    <t>BAEDLOWI, S.Pd.I</t>
  </si>
  <si>
    <t>SAMPANGAN BINTORO</t>
  </si>
  <si>
    <t>082-137926970</t>
  </si>
  <si>
    <t>ABDULLAH CHADIQ</t>
  </si>
  <si>
    <t>Subulus Salam</t>
  </si>
  <si>
    <t>JL. PDAM   BINTORO</t>
  </si>
  <si>
    <t>081-22850299</t>
  </si>
  <si>
    <t>DRS. NURUL HADI</t>
  </si>
  <si>
    <t xml:space="preserve">BARUS  RT. 01 RW. VI  KALIKONDANG </t>
  </si>
  <si>
    <t>085-226190508</t>
  </si>
  <si>
    <t>SOFWAN</t>
  </si>
  <si>
    <t>085-226090088</t>
  </si>
  <si>
    <t>SUBKAN</t>
  </si>
  <si>
    <t>Al_Falah</t>
  </si>
  <si>
    <t>Jl. Demung-Trengguli Km.02 Mojodemak Rt.01/Rw.02</t>
  </si>
  <si>
    <t>085 225 866 790</t>
  </si>
  <si>
    <t>K.Arba'un</t>
  </si>
  <si>
    <t>Al Futuhiyyah</t>
  </si>
  <si>
    <t>081325006318</t>
  </si>
  <si>
    <t>Nur wahid</t>
  </si>
  <si>
    <t xml:space="preserve">Al Hasan </t>
  </si>
  <si>
    <t xml:space="preserve">Kondang Tempel Rt. 04 Rw. 01 Karangrejo </t>
  </si>
  <si>
    <t>081 325 625 998</t>
  </si>
  <si>
    <t xml:space="preserve">Ahmad Yasak </t>
  </si>
  <si>
    <t>Mrisen RT.01 RW.05 Wonosalam Demak</t>
  </si>
  <si>
    <t>085225612657</t>
  </si>
  <si>
    <t>Sudirman</t>
  </si>
  <si>
    <t>Bustanul Huda</t>
  </si>
  <si>
    <t>Trengguli RT. 01 RW.05 Wonosalam Demak</t>
  </si>
  <si>
    <t>081390019650</t>
  </si>
  <si>
    <t>Supangaji, S.Ag</t>
  </si>
  <si>
    <t>Bustanuth Tholibin</t>
  </si>
  <si>
    <t>KARANGREJO</t>
  </si>
  <si>
    <t>085215684644</t>
  </si>
  <si>
    <t>H. MAS'UD ICHSAN</t>
  </si>
  <si>
    <t>Bustanut Tholibin</t>
  </si>
  <si>
    <t>Botorejo RT.05 RW. 02 Wonosalam Demak</t>
  </si>
  <si>
    <t>081326517338</t>
  </si>
  <si>
    <t>Wakhid Nur Ikhsan</t>
  </si>
  <si>
    <t xml:space="preserve">Pangkalan Kalianyar </t>
  </si>
  <si>
    <t>085290721714</t>
  </si>
  <si>
    <t>Ahsin</t>
  </si>
  <si>
    <t>Daarul Ulum</t>
  </si>
  <si>
    <t>Mranak</t>
  </si>
  <si>
    <t>08995609361</t>
  </si>
  <si>
    <t>Asmawi</t>
  </si>
  <si>
    <t>Demung Trengguli</t>
  </si>
  <si>
    <t>081325380103</t>
  </si>
  <si>
    <t>K. H. Abdul Latif</t>
  </si>
  <si>
    <t>DEMUNG KERANGKULON</t>
  </si>
  <si>
    <t>ARIS HABBULLAH</t>
  </si>
  <si>
    <t>Futuhiyah</t>
  </si>
  <si>
    <t>TELOGODOWO</t>
  </si>
  <si>
    <t>085290177916</t>
  </si>
  <si>
    <t>K. Mustajab</t>
  </si>
  <si>
    <t>Hidayatul Mubtadi'In</t>
  </si>
  <si>
    <t>Kendaldoyong RT. 07. RW. 01</t>
  </si>
  <si>
    <t>085226369326</t>
  </si>
  <si>
    <t>Abdul Ghoni</t>
  </si>
  <si>
    <t>Dk. Tapen RT. 02 RW. 03 Desa Kuncir 59571</t>
  </si>
  <si>
    <t>081 225 355 941</t>
  </si>
  <si>
    <t>Nasruddin</t>
  </si>
  <si>
    <t>085227840771</t>
  </si>
  <si>
    <t>SUBAIDI</t>
  </si>
  <si>
    <t>Manbaul Huda</t>
  </si>
  <si>
    <t>Jogoloyo</t>
  </si>
  <si>
    <t>02133100654</t>
  </si>
  <si>
    <t>Shobirin</t>
  </si>
  <si>
    <t>BRANGKAL SIDOMULYO WONOSALAM DEMAK</t>
  </si>
  <si>
    <t>081228117883</t>
  </si>
  <si>
    <t>K. RUSMAN</t>
  </si>
  <si>
    <t>Manbaul Quran</t>
  </si>
  <si>
    <t>Jl. Raden Syahid No.11 RT.6 RW.02 Botorejo Wonosalam Demak</t>
  </si>
  <si>
    <t>082138087726</t>
  </si>
  <si>
    <t>Supriyanto, MT</t>
  </si>
  <si>
    <t>PAMPANG TLOGOREJO</t>
  </si>
  <si>
    <t>085291517329</t>
  </si>
  <si>
    <t>SOBARI</t>
  </si>
  <si>
    <t>Jl. Kyai Asy'ari No.1 RT. 02 RW.02 Tlogorejo Wonosalam Demak</t>
  </si>
  <si>
    <t>082133936450</t>
  </si>
  <si>
    <t>Kalianyar RT 03 RW 05</t>
  </si>
  <si>
    <t>085290209055</t>
  </si>
  <si>
    <t>SHOLEKAN</t>
  </si>
  <si>
    <t>Miftahul 'Ulum</t>
  </si>
  <si>
    <t>Jl. P.diponegoro No. 17 Jogoloyo demak 59571 Jateng</t>
  </si>
  <si>
    <t>085226304450</t>
  </si>
  <si>
    <t>Ahmad Spdi</t>
  </si>
  <si>
    <t>Getas RT. 06 RW. 03 Wonosalam Demak</t>
  </si>
  <si>
    <t>085225741691</t>
  </si>
  <si>
    <t>Zuhri</t>
  </si>
  <si>
    <t>Dk. Mayong RT. 06 RW. 01 Desa Kuncir 59571</t>
  </si>
  <si>
    <t>081 229 607 103</t>
  </si>
  <si>
    <t>Suhardi</t>
  </si>
  <si>
    <t>Miftahush Shibyan</t>
  </si>
  <si>
    <t>Jl. Nakulo RT.01 RW.03 Mojodemak Wonosalam Demak</t>
  </si>
  <si>
    <t>085291914069</t>
  </si>
  <si>
    <t>Ahmad Zaidun</t>
  </si>
  <si>
    <t>Miftahussalam</t>
  </si>
  <si>
    <t>082323542752</t>
  </si>
  <si>
    <t>Chumaidi.JR</t>
  </si>
  <si>
    <t>Miftahussibyan</t>
  </si>
  <si>
    <t>Jl. Purwodadi Km.10 RT.06 RW.01 Bunderan Wonosalam Demak</t>
  </si>
  <si>
    <t>081226941298</t>
  </si>
  <si>
    <t>Zuhroni</t>
  </si>
  <si>
    <t>Nahdlotut Tholab As Syafiiyah</t>
  </si>
  <si>
    <t>Karangrowo RT.03 RW.01 Wonosalam Demak</t>
  </si>
  <si>
    <t>081326300915</t>
  </si>
  <si>
    <t>Muttakin</t>
  </si>
  <si>
    <t>Raudlatul Muta’Alimin</t>
  </si>
  <si>
    <t>KERANGKULAON</t>
  </si>
  <si>
    <t>081325137642</t>
  </si>
  <si>
    <t>Ach Syakir</t>
  </si>
  <si>
    <t xml:space="preserve">PILANGREJO </t>
  </si>
  <si>
    <t>085225622287</t>
  </si>
  <si>
    <t>SUKAHAR</t>
  </si>
  <si>
    <t>GETAS RT 6 RW 2</t>
  </si>
  <si>
    <t>SUROSO</t>
  </si>
  <si>
    <t>Kerangwetan Rt 04 Rw VI  Desa  Pilangrejo</t>
  </si>
  <si>
    <t>081225593790</t>
  </si>
  <si>
    <t>Muhammad  Rohadi</t>
  </si>
  <si>
    <t>BLAMBANGAN DESA KENDALDOYONG</t>
  </si>
  <si>
    <t>085290930158</t>
  </si>
  <si>
    <t>Ahmad  Farihin, S.Pd.I</t>
  </si>
  <si>
    <t>Lempuyang</t>
  </si>
  <si>
    <t>085290395611</t>
  </si>
  <si>
    <t>Musyaffa' Amar</t>
  </si>
  <si>
    <t>Krajan RT 03 / RW 02 Ds. Kendaldoyong</t>
  </si>
  <si>
    <t>082314125147</t>
  </si>
  <si>
    <t>K. Abdul Qodir</t>
  </si>
  <si>
    <t>Karangrowo RT 01 RW 04</t>
  </si>
  <si>
    <t>085225331172</t>
  </si>
  <si>
    <t>Ahmat Makmun, S.Pd.I</t>
  </si>
  <si>
    <t>Sirojul ‘Ulum</t>
  </si>
  <si>
    <t>TEMUIRENG TRENGGULI</t>
  </si>
  <si>
    <t>AHMAD SHOFIHIN</t>
  </si>
  <si>
    <t>Getas</t>
  </si>
  <si>
    <t>085 290 479 411</t>
  </si>
  <si>
    <t>Nurkhamid</t>
  </si>
  <si>
    <t>Tasyri’Iyyah Sunan Bonang</t>
  </si>
  <si>
    <t>JL RAYA JOGOLOYO KM. 2</t>
  </si>
  <si>
    <t>CHOIRUL ANWAR, S.Pd.I</t>
  </si>
  <si>
    <t>Desa Baleromo Kec Dempet Demak</t>
  </si>
  <si>
    <t>087746131294</t>
  </si>
  <si>
    <t>Markhaban</t>
  </si>
  <si>
    <t xml:space="preserve"> Dk. Dalingan Ds. Karangrejo Rt 02 Rw 04</t>
  </si>
  <si>
    <t>085290019442</t>
  </si>
  <si>
    <t xml:space="preserve">Dk Gendok Ds Balerejo </t>
  </si>
  <si>
    <t>082226640014</t>
  </si>
  <si>
    <t>Masnuri</t>
  </si>
  <si>
    <t>Hidayatul Muta'Allimin</t>
  </si>
  <si>
    <t xml:space="preserve">Jl. Kauman Rt 02 Rw 03 Dk. Wedean Harjowinangun </t>
  </si>
  <si>
    <t>085325438943</t>
  </si>
  <si>
    <t>KH. Fauzan</t>
  </si>
  <si>
    <t>Inhadlul Wildan</t>
  </si>
  <si>
    <t>Ds. SIDOMULYO, Kec. DEMPET, Kab. DEMAK</t>
  </si>
  <si>
    <t>085866163720</t>
  </si>
  <si>
    <t>K. MUSTA`IN</t>
  </si>
  <si>
    <t xml:space="preserve">Manbaul Huda </t>
  </si>
  <si>
    <t xml:space="preserve">Dk Kepitu Ds Kunir </t>
  </si>
  <si>
    <t>087833187475</t>
  </si>
  <si>
    <t xml:space="preserve">Maslikan </t>
  </si>
  <si>
    <t>Dk Munteran Desa Kedungori Kec Dempet</t>
  </si>
  <si>
    <t>081390903325</t>
  </si>
  <si>
    <t>Abdul Hadi</t>
  </si>
  <si>
    <t>Balerejo RT.06 RW.02</t>
  </si>
  <si>
    <t>082323838089</t>
  </si>
  <si>
    <t>KH.Mundhofar</t>
  </si>
  <si>
    <t>085325293424</t>
  </si>
  <si>
    <t>KH.Suyuthi</t>
  </si>
  <si>
    <t>081390560823</t>
  </si>
  <si>
    <t>Kyai Nashihin, AH</t>
  </si>
  <si>
    <t xml:space="preserve">Desa Kuwu RT 05/02 Dempet </t>
  </si>
  <si>
    <t>081325643126</t>
  </si>
  <si>
    <t>Drs Muhammad Faiz</t>
  </si>
  <si>
    <t>08122538626</t>
  </si>
  <si>
    <t>H.Moh Khoeroni,S.Pd</t>
  </si>
  <si>
    <t>DESA KEBONSARI</t>
  </si>
  <si>
    <t>081325445278</t>
  </si>
  <si>
    <t>KARSIDI</t>
  </si>
  <si>
    <t>Pojok Harjowinangun RT 04 RW 01</t>
  </si>
  <si>
    <t>085876216445</t>
  </si>
  <si>
    <t>Arifin</t>
  </si>
  <si>
    <t xml:space="preserve">Karang Rejo Rt.04 Rw. </t>
  </si>
  <si>
    <t>08997501273</t>
  </si>
  <si>
    <t>Mufaqih</t>
  </si>
  <si>
    <t>Jl.Godong-Karanganyar KM.5 Brakas Rt 04 Rw 02</t>
  </si>
  <si>
    <t>087733235222</t>
  </si>
  <si>
    <t>K.Abdul  Majid</t>
  </si>
  <si>
    <t>Miftahul  Ulum</t>
  </si>
  <si>
    <t>Ds.Karangrejo ,Dk.Karangayu,RT 02/II</t>
  </si>
  <si>
    <t>Wakhid Aziz</t>
  </si>
  <si>
    <t>Duari Balerejo</t>
  </si>
  <si>
    <t>085876243448</t>
  </si>
  <si>
    <t xml:space="preserve">Abu Syukur </t>
  </si>
  <si>
    <t>311233210387</t>
  </si>
  <si>
    <t>Jl. Kauman Ds. Baliromo Rt 03 Rw 01</t>
  </si>
  <si>
    <t>085290263287</t>
  </si>
  <si>
    <t>K. Abdul Basit</t>
  </si>
  <si>
    <t>Mistamirul Huda</t>
  </si>
  <si>
    <t>Dukuh Ngacir Desa Kebonsari Kec Dempet</t>
  </si>
  <si>
    <t>085293698898</t>
  </si>
  <si>
    <t>Khamdi</t>
  </si>
  <si>
    <t>Nurl Huda Al Asyrof 1</t>
  </si>
  <si>
    <t>085325735329</t>
  </si>
  <si>
    <t>IRSYAD</t>
  </si>
  <si>
    <t>Nurul Huda Alasyrof 2</t>
  </si>
  <si>
    <t>RT 06/01 Desa Kramat</t>
  </si>
  <si>
    <t>085875332943</t>
  </si>
  <si>
    <t>musrin</t>
  </si>
  <si>
    <t>311233210393</t>
  </si>
  <si>
    <t>Nurul Mubin</t>
  </si>
  <si>
    <t>RT 03/03 Desa Kramat Kec Dempet</t>
  </si>
  <si>
    <t>O85201778521</t>
  </si>
  <si>
    <t>Shohib</t>
  </si>
  <si>
    <t>Riyadlotul Ulum</t>
  </si>
  <si>
    <t>Jln K. Mustajib Rt 02 Rw 02</t>
  </si>
  <si>
    <t>+628980729292</t>
  </si>
  <si>
    <t>Kholil</t>
  </si>
  <si>
    <t>Roudlotul Falah</t>
  </si>
  <si>
    <t xml:space="preserve">JL. MAKAM KIWOTO RT.06 RW.05 DEMPET </t>
  </si>
  <si>
    <t>081325614383</t>
  </si>
  <si>
    <t>RIFA'I,S.Ag</t>
  </si>
  <si>
    <t>Roudlotul Muta'Allimin</t>
  </si>
  <si>
    <t>TEMPEL BALEREJO</t>
  </si>
  <si>
    <t>085865987909</t>
  </si>
  <si>
    <t>ACHMAD SHOLEH</t>
  </si>
  <si>
    <t>Roudlotush Shibyan</t>
  </si>
  <si>
    <t>Kunirlor  Rt 04  Rw 06  Kunir</t>
  </si>
  <si>
    <t>085292396644</t>
  </si>
  <si>
    <t>Paozan</t>
  </si>
  <si>
    <t>Dempet RT 01/04  Kecamatan Dempet Kab Demak</t>
  </si>
  <si>
    <t>081325106868</t>
  </si>
  <si>
    <t>Tarbiyyatul Athfal</t>
  </si>
  <si>
    <t>Kp.Bandung lor RT.01 RW.03 Desa Kunir 59573</t>
  </si>
  <si>
    <t>087833790535</t>
  </si>
  <si>
    <t>Tarbiatul Aulad</t>
  </si>
  <si>
    <t>Truko karang Rejo Rt 04 Rw03</t>
  </si>
  <si>
    <t>08562721271</t>
  </si>
  <si>
    <t>Muslikhin</t>
  </si>
  <si>
    <t>Dk. Maguan Rt 05 Rw 02 Jerukgulung Dempet Demak</t>
  </si>
  <si>
    <t>081325369955</t>
  </si>
  <si>
    <t>K.Ahmad Toha</t>
  </si>
  <si>
    <t xml:space="preserve">Gempoldenok RT  01  RW 01 </t>
  </si>
  <si>
    <t>085866237173</t>
  </si>
  <si>
    <t>Thohirin</t>
  </si>
  <si>
    <t>MENAWAN MERAK  RT.O5 RW.01</t>
  </si>
  <si>
    <t>085229952651</t>
  </si>
  <si>
    <t>KH SYA'RONI</t>
  </si>
  <si>
    <t>Tasyiwiqul Mustarsyidin</t>
  </si>
  <si>
    <t>Jl. Godong-karanganyar KM.7 Balerejo maredan Rt 03 Rw 03</t>
  </si>
  <si>
    <t>085865586495</t>
  </si>
  <si>
    <t>KH.Abdul Basir</t>
  </si>
  <si>
    <t>GANG DAMAI  SURODADI</t>
  </si>
  <si>
    <t>M. IMDADIN</t>
  </si>
  <si>
    <t>Al- Irsyad</t>
  </si>
  <si>
    <t>Desa Gajah Jl. Gajah - Dempet No. 11</t>
  </si>
  <si>
    <t>082136583207</t>
  </si>
  <si>
    <t>Ahmad Syaroni</t>
  </si>
  <si>
    <t>RT. 01 RW. 04 ,  DUSUN TEGALOMBO,   DESA MLATIHARJO</t>
  </si>
  <si>
    <t>K. ROHMANTO</t>
  </si>
  <si>
    <t>SAMBIROTO</t>
  </si>
  <si>
    <t>081326006323</t>
  </si>
  <si>
    <t>SUPARJO ABU BAKAR</t>
  </si>
  <si>
    <t>Pandogan RT. 002/04 Desa Tlogopandogan</t>
  </si>
  <si>
    <t>085225866775</t>
  </si>
  <si>
    <t>Musbhikin</t>
  </si>
  <si>
    <t>Imaduddiniyah</t>
  </si>
  <si>
    <t xml:space="preserve"> Rt.03 Rw.02 Desa Medini 59581</t>
  </si>
  <si>
    <t>Drs H Abdul Khalim</t>
  </si>
  <si>
    <t>081325741514</t>
  </si>
  <si>
    <t>KH Abdul Ghofur</t>
  </si>
  <si>
    <t>Dukuh Wonosari</t>
  </si>
  <si>
    <t>081326076509</t>
  </si>
  <si>
    <t>Ali Wardoyo, S.Pd.I</t>
  </si>
  <si>
    <t>Gedangalas</t>
  </si>
  <si>
    <t>085292934248</t>
  </si>
  <si>
    <t>Mufrodi</t>
  </si>
  <si>
    <t>Mazro'Atul Huda</t>
  </si>
  <si>
    <t>Mlekang</t>
  </si>
  <si>
    <t>081326557944</t>
  </si>
  <si>
    <t>Muh. Achlis, S.Pd.I</t>
  </si>
  <si>
    <t>Banat Mazro'Atul Huda</t>
  </si>
  <si>
    <t>Jl. Utama Sari No.10 RT. 008 RW. 02 SARI 59581</t>
  </si>
  <si>
    <t>AHMAD SUHUD</t>
  </si>
  <si>
    <t xml:space="preserve">Mazro'Atul Ulum </t>
  </si>
  <si>
    <t>Rt.05 Rw.02 Desa Sambung  59581</t>
  </si>
  <si>
    <t>Abdul Aziz Karim AH</t>
  </si>
  <si>
    <t>Jl. Nurhadi No.11 Sari</t>
  </si>
  <si>
    <t>081393887288</t>
  </si>
  <si>
    <t>Fahrur Rozi</t>
  </si>
  <si>
    <t>jl.taman siswa jatisono gajah</t>
  </si>
  <si>
    <t>H.Muhtar, S.PdI</t>
  </si>
  <si>
    <t>Mlatiharjo RT/RW, 004/001</t>
  </si>
  <si>
    <t>082137065016</t>
  </si>
  <si>
    <t>Nasikun</t>
  </si>
  <si>
    <t>Rt. 08 Rw.02 Desa Boyolali</t>
  </si>
  <si>
    <t>089653700639</t>
  </si>
  <si>
    <t>Ahmad Subkan</t>
  </si>
  <si>
    <t>Jl.Kauman No.01 Desa Kedondong</t>
  </si>
  <si>
    <t>081329509325</t>
  </si>
  <si>
    <t>Ali Murtadlo</t>
  </si>
  <si>
    <t>081326486061</t>
  </si>
  <si>
    <t>SUNARDI,S.Pd.I.</t>
  </si>
  <si>
    <t>Dukuh Tlogojati Desa Tlogopandogan</t>
  </si>
  <si>
    <t>081326544716</t>
  </si>
  <si>
    <t>Hadi Suwito, S.Sos</t>
  </si>
  <si>
    <t>Madin Miftahul Ulum</t>
  </si>
  <si>
    <t>BANGOAN GEDANGALAS</t>
  </si>
  <si>
    <t>081229667539</t>
  </si>
  <si>
    <t>H.SUTIYONO</t>
  </si>
  <si>
    <t>Miftahuth-Tholibin</t>
  </si>
  <si>
    <t>SURODADI RT 3 RW 2 GAJAH DEMAK</t>
  </si>
  <si>
    <t>085225086265</t>
  </si>
  <si>
    <t>H. Ridwan</t>
  </si>
  <si>
    <t xml:space="preserve">JL. GAJAH - DEMPET KM. 03 REJOSARI KEDONDONG GAJAH </t>
  </si>
  <si>
    <t>08112701725</t>
  </si>
  <si>
    <t>RUSMIN NURYADIN</t>
  </si>
  <si>
    <t>Jl. Karanganyar - Godong KM. 7 Medini Gajah Demak</t>
  </si>
  <si>
    <t>Abdul Khakim, S.pd.I</t>
  </si>
  <si>
    <t>SOKO GEDANGALAS</t>
  </si>
  <si>
    <t>085325367500</t>
  </si>
  <si>
    <t>AINUR ROFIQ</t>
  </si>
  <si>
    <t>Abdurrohman</t>
  </si>
  <si>
    <t xml:space="preserve">JL.CANGKRING POS TOMPE KM.7 RT.02 RW.02 TAMBIREJO </t>
  </si>
  <si>
    <t>085726850596</t>
  </si>
  <si>
    <t>FATKHUR ROHMAN</t>
  </si>
  <si>
    <t>MOJOSIMO T 05 W 02</t>
  </si>
  <si>
    <t>MOH.SUKARI</t>
  </si>
  <si>
    <t>311233210434</t>
  </si>
  <si>
    <t xml:space="preserve">Tarbiyatul Mubtadiin </t>
  </si>
  <si>
    <t xml:space="preserve">Jln. HONGGOREJO NO 31 DESA WILALUNG </t>
  </si>
  <si>
    <t>085866146230</t>
  </si>
  <si>
    <t>ALI MURTAFIIN,S.Pd.I</t>
  </si>
  <si>
    <t>Jl. KH. Umar RT. 04 RW. 02 Undaan Kidul Karanganyar Demak 59582</t>
  </si>
  <si>
    <t>087833768869</t>
  </si>
  <si>
    <t>Zainuri</t>
  </si>
  <si>
    <t>RT. 02/02 Desa Bandungrejo</t>
  </si>
  <si>
    <t>087831555560</t>
  </si>
  <si>
    <t>Zainur Arifin</t>
  </si>
  <si>
    <t>Kedungwaru Kidul RT 3/5</t>
  </si>
  <si>
    <t>081575250082</t>
  </si>
  <si>
    <t>Desa Ketanjung Rt 02/Rw 03</t>
  </si>
  <si>
    <t>085225785915</t>
  </si>
  <si>
    <t>Muhamad Zaenuri, S.Pd.I</t>
  </si>
  <si>
    <t>081325713051</t>
  </si>
  <si>
    <t>Drs. H. Ahbabul Wahab, M,Ag</t>
  </si>
  <si>
    <t>Jl. Nusa Indah 1/2 Kedungwaru lor Karanganyar Demak 59582</t>
  </si>
  <si>
    <t>081390168440</t>
  </si>
  <si>
    <t>H. Idham Kholid, SH. MH</t>
  </si>
  <si>
    <t>Jl.Cisedane Tugu lor Karanganyar Demak 59582</t>
  </si>
  <si>
    <t>082323543440</t>
  </si>
  <si>
    <t>M. Rusman</t>
  </si>
  <si>
    <t>Jl.KUDUS -DEMAK KM 15</t>
  </si>
  <si>
    <t>087831443300</t>
  </si>
  <si>
    <t>ALI AHMADI</t>
  </si>
  <si>
    <t>Kalitekuk Ngluran Karanganyar Demak</t>
  </si>
  <si>
    <t>081326163075</t>
  </si>
  <si>
    <t>H. Madkun Mahmud</t>
  </si>
  <si>
    <t>Dukuh Tugu RT 07/1 Desa Ngemplik Wetan</t>
  </si>
  <si>
    <t>Sulaiman</t>
  </si>
  <si>
    <t>Jl. Koso Dukuh Gajah Lor - Desa Wonoketingal RT.01/RW.08</t>
  </si>
  <si>
    <t>081325712408</t>
  </si>
  <si>
    <t>H. Mashud, S.Pd</t>
  </si>
  <si>
    <t xml:space="preserve"> KARANGANYAR RT.04 RW.04 KARANGANYAR DEMAK</t>
  </si>
  <si>
    <t>085 290 650 749</t>
  </si>
  <si>
    <t>KHUDHORI</t>
  </si>
  <si>
    <t>JL. K. HASYIM NO. 69 wonorenggo</t>
  </si>
  <si>
    <t>H. AHMAD MAHIN, S.Pd.I</t>
  </si>
  <si>
    <t>Jalan Raya Karanganyar - Mijen Desa Kedungwaru Kidul</t>
  </si>
  <si>
    <t>Zaenal Mustaqim</t>
  </si>
  <si>
    <t>JL. NAVIGASI NO. 17 DESA NGEMPLIK WETAN RT 01 RW 02</t>
  </si>
  <si>
    <t>085226223086</t>
  </si>
  <si>
    <t>H. NOOR SALIM</t>
  </si>
  <si>
    <t xml:space="preserve">JL RAYA MIJEN KEDUNGWARU KARANGANYAR RT 09 RW 03 KEC. KARANGANYAR DEMAK </t>
  </si>
  <si>
    <t>081325626688</t>
  </si>
  <si>
    <t>H. M. MUSYAFFAK AZKA</t>
  </si>
  <si>
    <t>Jl. Ngaluran RT. 01 RW. 05 Desa Ngaluran</t>
  </si>
  <si>
    <t>085225511187</t>
  </si>
  <si>
    <t>Mudasir</t>
  </si>
  <si>
    <t>Ketanjung, RT. 03 RW. 01 Desa Ketanjung 59582</t>
  </si>
  <si>
    <t>081575525700</t>
  </si>
  <si>
    <t>Sudirno, S. Pd.</t>
  </si>
  <si>
    <t>Jl. Navigasi Undaan Lor RT 05 RW 02 Km. 02 Karanganyar Demak 59582</t>
  </si>
  <si>
    <t>Muhammad Nur Sa'id</t>
  </si>
  <si>
    <t>Jl. Navigasi Undaan Kidul  Km. 03 Karanganyar Demak 59582</t>
  </si>
  <si>
    <t>085292056755</t>
  </si>
  <si>
    <t>Abdul Mutholib</t>
  </si>
  <si>
    <t xml:space="preserve">Jatirejo Rt.03/01 </t>
  </si>
  <si>
    <t>085325215947</t>
  </si>
  <si>
    <t>Selamet</t>
  </si>
  <si>
    <t>Jl. Kiwiroleksono No.53 Wonoketingal</t>
  </si>
  <si>
    <t>081325002505</t>
  </si>
  <si>
    <t>H. ABDUL GHOFUR</t>
  </si>
  <si>
    <t>Jl. Masjid RT 05 RW 02 Km. 02 Kotakan Karanganyar Demak 59582</t>
  </si>
  <si>
    <t>Sutarjo Saiful Hadi</t>
  </si>
  <si>
    <t>JL.MASJID BAITUL FALAKH UNDAAN LOR 2 KARANGANYAR</t>
  </si>
  <si>
    <t>08571725800</t>
  </si>
  <si>
    <t>SUDARMADI</t>
  </si>
  <si>
    <t>Jln. Bakung-Wonorejo Km. 01 Ngampel Desa Jatirejo Rt.08/02</t>
  </si>
  <si>
    <t>082137955751 081225479439</t>
  </si>
  <si>
    <t>Muslim</t>
  </si>
  <si>
    <t>Dukuh Nglampok Desa Bandungrejo Rt. 03 Rw. 04</t>
  </si>
  <si>
    <t>085226290219</t>
  </si>
  <si>
    <t>Mukhlisin</t>
  </si>
  <si>
    <t>JL. UNDAAN KM 02 CANGKRING KARANGANYAR DEMAK</t>
  </si>
  <si>
    <t>THOYYIB</t>
  </si>
  <si>
    <t>DUKUH CANGKRING POS RT 04 RW 05 DESA CANGKRING</t>
  </si>
  <si>
    <t>085799127145</t>
  </si>
  <si>
    <t>SUKARMAN</t>
  </si>
  <si>
    <t>DUKUH NOROWITO RT 02 RW 05 DESA KETANJUNG</t>
  </si>
  <si>
    <t>085225647473</t>
  </si>
  <si>
    <t>HASYIM</t>
  </si>
  <si>
    <t>JL SAKURA 26 KEDUNGBANTENG RT 07 RW. III</t>
  </si>
  <si>
    <t>085866729661</t>
  </si>
  <si>
    <t>MOH KHODIQ</t>
  </si>
  <si>
    <t xml:space="preserve">Jl. Tuwang 01/01 Desa Tuang </t>
  </si>
  <si>
    <t>085325013944</t>
  </si>
  <si>
    <t>Nur Ali</t>
  </si>
  <si>
    <t>081390435013</t>
  </si>
  <si>
    <t>Wafiqul Anami S.Pd.I</t>
  </si>
  <si>
    <t>Tuwang RT 09 RW 03</t>
  </si>
  <si>
    <t>082300106463</t>
  </si>
  <si>
    <t>Abdul Wachid</t>
  </si>
  <si>
    <t>BANTENGMATI</t>
  </si>
  <si>
    <t>087746260945</t>
  </si>
  <si>
    <t>K. MUSRON MAKMUN</t>
  </si>
  <si>
    <t>PASIR MIJEN DEMAK  Jl. NAKULA No. 30</t>
  </si>
  <si>
    <t>085640314524</t>
  </si>
  <si>
    <t>NUR HUDA</t>
  </si>
  <si>
    <t>Jl. Gedangan Gg.III. Rt.01 Rw.04.Ds. Mijen</t>
  </si>
  <si>
    <t>085878138028</t>
  </si>
  <si>
    <t>Moekarim</t>
  </si>
  <si>
    <t>Tanggul Mijen Demak</t>
  </si>
  <si>
    <t>085292115134</t>
  </si>
  <si>
    <t>Zarkoni</t>
  </si>
  <si>
    <t>Dukuh Sidomulyo Rt.03 Rw 04 Desa Rejosari</t>
  </si>
  <si>
    <t>085727225768</t>
  </si>
  <si>
    <t>Abu Uzer</t>
  </si>
  <si>
    <t>Dukuh Pangge Desa Ngegot Rt.01 Rw.03</t>
  </si>
  <si>
    <t>081390633371</t>
  </si>
  <si>
    <t>Nurkholis, S.Pd</t>
  </si>
  <si>
    <t xml:space="preserve">Dukuh Rejosari  Rt.02 Rw.02 Desa  Rejosari  </t>
  </si>
  <si>
    <t>O85727693917</t>
  </si>
  <si>
    <t>Abdur Rouf</t>
  </si>
  <si>
    <t>GEMPOLSONGO RT.03 RW.02</t>
  </si>
  <si>
    <t>081225007608</t>
  </si>
  <si>
    <t>PONIJAN</t>
  </si>
  <si>
    <t>MLATEN RT.03 RW.03</t>
  </si>
  <si>
    <t>085226039286</t>
  </si>
  <si>
    <t>Drs. MUHSININ</t>
  </si>
  <si>
    <t>Bermi Mijen</t>
  </si>
  <si>
    <t>082322911027</t>
  </si>
  <si>
    <t>H. Ahmad Fauzi</t>
  </si>
  <si>
    <t>BENTENGMATI RT 2 RW 1</t>
  </si>
  <si>
    <t>081-326333138</t>
  </si>
  <si>
    <t>AHMAD YASIN</t>
  </si>
  <si>
    <t>DUKOH MLATEN RT.04 RW.04</t>
  </si>
  <si>
    <t>081326064123</t>
  </si>
  <si>
    <t>Drs.H. PRIBADI, M.Ag</t>
  </si>
  <si>
    <t>Ngegot Rt.04 Rw.01</t>
  </si>
  <si>
    <t>082220105577</t>
  </si>
  <si>
    <t>K. Nasruddin</t>
  </si>
  <si>
    <t xml:space="preserve">Jl. Mijen Wedung KM 05 Rt.03 Rw.01 Desa Ngelokulon </t>
  </si>
  <si>
    <t>081390029001</t>
  </si>
  <si>
    <t>Abdur Rozaq</t>
  </si>
  <si>
    <t>Gg. Manyar Rt.03 Rw.02 Desa Pecuk</t>
  </si>
  <si>
    <t>081215381799</t>
  </si>
  <si>
    <t>Ma`ruf</t>
  </si>
  <si>
    <t>Rt.01 Rw.01 Desa Bakung</t>
  </si>
  <si>
    <t>081326079624</t>
  </si>
  <si>
    <t>Rustawi</t>
  </si>
  <si>
    <t>BERMI RT.02 RW. 02</t>
  </si>
  <si>
    <t>085226294008</t>
  </si>
  <si>
    <t>K.H.M. BAROKAH SYARQOWI</t>
  </si>
  <si>
    <t>MIJEN RT.03 RW.06</t>
  </si>
  <si>
    <t>02913344678</t>
  </si>
  <si>
    <t>Drs. H.NUR AHMAD</t>
  </si>
  <si>
    <t>Ngelowetan</t>
  </si>
  <si>
    <t>K. Sardi</t>
  </si>
  <si>
    <t>BOGORAME RT.01 RW.IV</t>
  </si>
  <si>
    <t>081225194794</t>
  </si>
  <si>
    <t>MOHAMMAD IMAM</t>
  </si>
  <si>
    <t>Geneng Mijen Demak</t>
  </si>
  <si>
    <t>08978222007</t>
  </si>
  <si>
    <t>Adib Habibi, S.Pd.I</t>
  </si>
  <si>
    <t xml:space="preserve">Dukuh Ngemplak Rt.04 Rw.04 Desa Jleper </t>
  </si>
  <si>
    <t>082322904100</t>
  </si>
  <si>
    <t>Muhammad Muhson Adi</t>
  </si>
  <si>
    <t>Jl. Tembus Bandaran Rt.01 Rw.01 Pecuk</t>
  </si>
  <si>
    <t>08179531186</t>
  </si>
  <si>
    <t>H. Hariri, S Pd I</t>
  </si>
  <si>
    <t>RT. 01 RW 03 Desa Berahan Wetan</t>
  </si>
  <si>
    <t>081326404325</t>
  </si>
  <si>
    <t>Abdullah Munif</t>
  </si>
  <si>
    <t>Al Manar</t>
  </si>
  <si>
    <t>RT. 06 RW. 02 Desa Kenduren 59554</t>
  </si>
  <si>
    <t>081326576530</t>
  </si>
  <si>
    <t>Tafrihan. S.Pd.I</t>
  </si>
  <si>
    <t>Anwarul Falah</t>
  </si>
  <si>
    <t>Jl. Maulana  No. 17  Desa Tedunan</t>
  </si>
  <si>
    <t>085225141499</t>
  </si>
  <si>
    <t>KH. ANWAR FAUZI</t>
  </si>
  <si>
    <t>Gang II RT. 01 RW. 05 Jetak</t>
  </si>
  <si>
    <t>085865458362</t>
  </si>
  <si>
    <t>Mas`udi. S.Pd.I</t>
  </si>
  <si>
    <t>Irsyaduth Thullab</t>
  </si>
  <si>
    <t>Jln. Maulana no. 17 Tedunan RT 03 Rw 01 59554</t>
  </si>
  <si>
    <t>08122926362</t>
  </si>
  <si>
    <t>Mustajib</t>
  </si>
  <si>
    <t>Jl. Raya Ngawen RT.01 RW.01 Desa Ngawen</t>
  </si>
  <si>
    <t>087831270999</t>
  </si>
  <si>
    <t>Taufiq Supriyadi. S.Pd.I</t>
  </si>
  <si>
    <t>Mabada'Ul Huda</t>
  </si>
  <si>
    <t>Kedung Karang</t>
  </si>
  <si>
    <t>085713124159</t>
  </si>
  <si>
    <t>K. Kholil Mustofa</t>
  </si>
  <si>
    <t>Ma Hadul Ulum</t>
  </si>
  <si>
    <t>MUTIH WETAN</t>
  </si>
  <si>
    <t>085740634290</t>
  </si>
  <si>
    <t>Imam Syadzili,S.Pd.I.</t>
  </si>
  <si>
    <t>Manbaul Ma`Arif</t>
  </si>
  <si>
    <t>Dusun Klitih RT. 02 RW.07 Desa Ruwit</t>
  </si>
  <si>
    <t>Asrori</t>
  </si>
  <si>
    <t>Manba'Ul Falah Assalafiyah</t>
  </si>
  <si>
    <t>JUNGSEMI</t>
  </si>
  <si>
    <t>085326713677</t>
  </si>
  <si>
    <t>H. FAHRUR ROZI</t>
  </si>
  <si>
    <t>Jl. Raya Jetak Rt 01 Rw 01 Wedung Demak 59554</t>
  </si>
  <si>
    <t>085865612345</t>
  </si>
  <si>
    <t>Matholi`Ul Falah</t>
  </si>
  <si>
    <t>Jl. Kyai Nawawi  RT. 04  RW. 02   Desa Bungo</t>
  </si>
  <si>
    <t>085328691341</t>
  </si>
  <si>
    <t>Masrokan</t>
  </si>
  <si>
    <t>Matholi'Ul Ulum</t>
  </si>
  <si>
    <t>085865939569</t>
  </si>
  <si>
    <t>Ah. Nafid Haidar</t>
  </si>
  <si>
    <t>Matholibul Huda</t>
  </si>
  <si>
    <t>RT. 01 RW. 03 Desa Ruwit Kode Pos 59554</t>
  </si>
  <si>
    <t>085727470584</t>
  </si>
  <si>
    <t>Ngarimin AR/HM.Faridhi</t>
  </si>
  <si>
    <t>Matholiul Falah Buko</t>
  </si>
  <si>
    <t>RT 02 RW 02 Desa Angin-Angin Buko</t>
  </si>
  <si>
    <t>081390365269</t>
  </si>
  <si>
    <t>H.Asmuni</t>
  </si>
  <si>
    <t>Tambak Seklenting, RT 02 / RW XI , Desa Wedung</t>
  </si>
  <si>
    <t>Syafii, H</t>
  </si>
  <si>
    <t>Matholiul Huda</t>
  </si>
  <si>
    <t>Jl. Kusuma Wijaya</t>
  </si>
  <si>
    <t>0291-687236</t>
  </si>
  <si>
    <t>Asyhari</t>
  </si>
  <si>
    <t>085647537113</t>
  </si>
  <si>
    <t>K.Amrin</t>
  </si>
  <si>
    <t>081228016220</t>
  </si>
  <si>
    <t>MOH. HASAN BASRI</t>
  </si>
  <si>
    <t>311233210512</t>
  </si>
  <si>
    <t>Miftahul Mubtadiin</t>
  </si>
  <si>
    <t>085865863233</t>
  </si>
  <si>
    <t>H.Farochi</t>
  </si>
  <si>
    <t>311233210513</t>
  </si>
  <si>
    <t>Roudhotut Tholibin</t>
  </si>
  <si>
    <t xml:space="preserve">TAMBAK GOJOYO DESA WEDUNG </t>
  </si>
  <si>
    <t>085729176199</t>
  </si>
  <si>
    <t>KH. ALY ROFIQ</t>
  </si>
  <si>
    <t>MUTIH KULON WEDUNG DEMAK</t>
  </si>
  <si>
    <t>08157682932</t>
  </si>
  <si>
    <t>AHMAD ROSYIKH ILMI</t>
  </si>
  <si>
    <t>311233210515</t>
  </si>
  <si>
    <t>082324646959</t>
  </si>
  <si>
    <t>KHOLILUL ROHMAN</t>
  </si>
  <si>
    <t>Jl. Kenduren - Tempel  RT. 05 RW. 03 Desa Kenduren 59554</t>
  </si>
  <si>
    <t>081325595317</t>
  </si>
  <si>
    <t>H. Mustaqim</t>
  </si>
  <si>
    <t>Jln.K.Abdul Jamil (Gribigan) Desa Wedung</t>
  </si>
  <si>
    <t>081326344373</t>
  </si>
  <si>
    <t>Ahmad Fa'izun, S.Pd.I</t>
  </si>
  <si>
    <t>PLEBEN WEDUNG,RT 03/09 WEDUNG DEMAK 59554</t>
  </si>
  <si>
    <t>085290670787</t>
  </si>
  <si>
    <t>NUR CHOLISH ASY'ARI,S.Pd.I</t>
  </si>
  <si>
    <t>311233210519</t>
  </si>
  <si>
    <t>Tasywiquth Thullab</t>
  </si>
  <si>
    <t>Bandengan wedung</t>
  </si>
  <si>
    <t>Ali Khumaidi</t>
  </si>
  <si>
    <t>Dukuh Ambil Ambil Rt.02/01 Mangunrejo</t>
  </si>
  <si>
    <t>081325625162</t>
  </si>
  <si>
    <t>Abdul Fatah Yasin, M.Pd.I</t>
  </si>
  <si>
    <t>TLOGOSIH RT 05 / RW 04</t>
  </si>
  <si>
    <t>085325043324</t>
  </si>
  <si>
    <t>SHOKIBI</t>
  </si>
  <si>
    <t>Sekarpetak RT 01 RW 04 Desa Kebonagung</t>
  </si>
  <si>
    <t>H. Nurullah Yasin, S.Pd.I</t>
  </si>
  <si>
    <t>MASJID BAITUNNUR prigi</t>
  </si>
  <si>
    <t>085200360073</t>
  </si>
  <si>
    <t>AHMAD MUDHOFFAR</t>
  </si>
  <si>
    <t>Jl. Buntu Rt. 02/Rw. 01 Pilangwetan</t>
  </si>
  <si>
    <t>0813 2603 1736</t>
  </si>
  <si>
    <t>KH. Masykuri, S.Pd.I</t>
  </si>
  <si>
    <t>MANGUNREJO</t>
  </si>
  <si>
    <t>081808082679</t>
  </si>
  <si>
    <t>SUDARNO</t>
  </si>
  <si>
    <t>Werdoyo RT. 03 RW. 01</t>
  </si>
  <si>
    <t>Abdul Kamid</t>
  </si>
  <si>
    <t>Talkhis Ahmad.AH</t>
  </si>
  <si>
    <t>Sokokidul</t>
  </si>
  <si>
    <t>`085325121947</t>
  </si>
  <si>
    <t>H. Abdullah</t>
  </si>
  <si>
    <t>Jln. Semarang-Purwodadi Km. 39 Desa Mijen</t>
  </si>
  <si>
    <t>SURATNO,S.Ag</t>
  </si>
  <si>
    <t>BABAT RT.05 RW.01</t>
  </si>
  <si>
    <t>081325510567</t>
  </si>
  <si>
    <t>SUJAEDI,S.Pd</t>
  </si>
  <si>
    <t>Dk. Ngariboyo Ds. Werdoyo Rt 02 Rw o6</t>
  </si>
  <si>
    <t>Ruslim Rohmat</t>
  </si>
  <si>
    <t>Prigi Rt 02 Rw 03</t>
  </si>
  <si>
    <t>A. Daenuri</t>
  </si>
  <si>
    <t>Ahmad Zaenuri</t>
  </si>
  <si>
    <t>jl.Pertanian Rt 03 rw.01 Desa mijen  59573</t>
  </si>
  <si>
    <t>085290000428</t>
  </si>
  <si>
    <t>JL. Demak - Purwodadi mangunrejo</t>
  </si>
  <si>
    <t>Ngadirun</t>
  </si>
  <si>
    <t>311233210536</t>
  </si>
  <si>
    <t>Jl.H.Abdul Ghofur RT.01RW.02 Desa Megonten</t>
  </si>
  <si>
    <t>H.Ahmad Salmin</t>
  </si>
  <si>
    <t>`085225144219</t>
  </si>
  <si>
    <t>Muhlisin</t>
  </si>
  <si>
    <t>311233210538</t>
  </si>
  <si>
    <t>JL. Kauman Rt 03 Rw 02 Ds. Solowire</t>
  </si>
  <si>
    <t>085727221759</t>
  </si>
  <si>
    <t>Kasri.S.Pd.I</t>
  </si>
  <si>
    <t>311233210539</t>
  </si>
  <si>
    <t>Jl.Kyai Tulupan RT.09 RW.02 Desa Megonten</t>
  </si>
  <si>
    <t>H.Nasichin, S.Pd.I</t>
  </si>
  <si>
    <t>Tlogosih</t>
  </si>
  <si>
    <t>08132547897</t>
  </si>
  <si>
    <t>Mar`an</t>
  </si>
  <si>
    <t>Tlogopring</t>
  </si>
  <si>
    <t>H. Ali Subhan</t>
  </si>
  <si>
    <t>Jl. Kauman RT 1 RW 2 Klampok Lor 59573</t>
  </si>
  <si>
    <t>081325576022</t>
  </si>
  <si>
    <t>Nasikin</t>
  </si>
  <si>
    <t>PASEBAN RT 09/06 MANGUNREJO</t>
  </si>
  <si>
    <t>085640891548</t>
  </si>
  <si>
    <t>KHOSYI'IN</t>
  </si>
  <si>
    <t>Jl. Pemuda RT 10 RW 2 Tirip Sarimulyo 59573</t>
  </si>
  <si>
    <t>085225798037</t>
  </si>
  <si>
    <t>Afif fudin</t>
  </si>
  <si>
    <t>RT 03/02 PILANGWETAN</t>
  </si>
  <si>
    <t>ABDUL MUJIB</t>
  </si>
  <si>
    <t>JL. MIJEN KLAMPOK LOR RT. 05 RW. II</t>
  </si>
  <si>
    <t>085225511735</t>
  </si>
  <si>
    <t>ASRORI</t>
  </si>
  <si>
    <t>JL.Kauman Dalam Rt 05.Rw.01 Desa Kebonagung 59573</t>
  </si>
  <si>
    <t>Sangidan.S.Pd.I</t>
  </si>
  <si>
    <t>JL. Kauman Dalam Rt.05 Rw.01 Desa Kebonagung</t>
  </si>
  <si>
    <t>Ali Mutaqin</t>
  </si>
  <si>
    <t>Dk. Karang Mulyo RT 11 RW 3 Mangunan Lor 59573</t>
  </si>
  <si>
    <t>085225745300</t>
  </si>
  <si>
    <t>Dukuh Mudal RT 002/003 Desa Merak</t>
  </si>
  <si>
    <t>081329244334</t>
  </si>
  <si>
    <t>JL. K. TURMUDI 10 RT. 05 RW. 03 BINTORO</t>
  </si>
  <si>
    <t>081-326374444</t>
  </si>
  <si>
    <t>ALI MASHAR</t>
  </si>
  <si>
    <t>KALIKONDANG RT. 05/03</t>
  </si>
  <si>
    <t>085-226887188</t>
  </si>
  <si>
    <t>PURNOMO</t>
  </si>
  <si>
    <t>085876178717</t>
  </si>
  <si>
    <t>MUHAMMAD SHODIQ</t>
  </si>
  <si>
    <t>Riyadlus Sholihin</t>
  </si>
  <si>
    <t>Desa Sumberejo rt/rw 01/03</t>
  </si>
  <si>
    <t>085712828903</t>
  </si>
  <si>
    <t>Ahmad Mujib</t>
  </si>
  <si>
    <t>082223444476</t>
  </si>
  <si>
    <t>Muji Restutik</t>
  </si>
  <si>
    <t>Ja'Far Shodiq</t>
  </si>
  <si>
    <t>DUKUH BENER RT. 03 RW. 02</t>
  </si>
  <si>
    <t>081325153564</t>
  </si>
  <si>
    <t>AINUR ROFIQ, S.Pd.I</t>
  </si>
  <si>
    <t>Bandungrejo Rt 05 Rw 03</t>
  </si>
  <si>
    <t>02470353591</t>
  </si>
  <si>
    <t>H Akrom, S.Pd.I</t>
  </si>
  <si>
    <t>085713509346</t>
  </si>
  <si>
    <t>M. SHOLIHIN</t>
  </si>
  <si>
    <t>Darul Huda</t>
  </si>
  <si>
    <t>085641976441</t>
  </si>
  <si>
    <t>Ali Rohmatulloh</t>
  </si>
  <si>
    <t xml:space="preserve">Jl. Raya Banjaewjo Mutih Rt 01 Rw 04 </t>
  </si>
  <si>
    <t>Saminatun</t>
  </si>
  <si>
    <t>Mursyidul Wildan</t>
  </si>
  <si>
    <t>Jl. Karangasem RT. 05 RW. 06 Desa Wedung 59554</t>
  </si>
  <si>
    <t>085290999855</t>
  </si>
  <si>
    <t>Abdullah Muttaqin</t>
  </si>
  <si>
    <t>Tarbiyatush Sholihin</t>
  </si>
  <si>
    <t>Tambak Gojoyo RT. 03 RW.12 Desa Wedung</t>
  </si>
  <si>
    <t>081225312309</t>
  </si>
  <si>
    <t>H. Habibul Umam</t>
  </si>
  <si>
    <t>Jl.Kauman Tengah Rt.01/Rw.03 Tangkis</t>
  </si>
  <si>
    <t>081391853165</t>
  </si>
  <si>
    <t>H.Salikun,S.Pd.</t>
  </si>
  <si>
    <t>Nahdlotul Wildan</t>
  </si>
  <si>
    <t>RT. 01 RW. 02 Desa Bungo</t>
  </si>
  <si>
    <t>085225992771</t>
  </si>
  <si>
    <t>Umar Sahid, S.Pd.I</t>
  </si>
  <si>
    <t>Ypkm Raden Fatah</t>
  </si>
  <si>
    <t>Jl. Raden Fatah no. 15A RT. 01 RW. 05 Desa Jungpasir</t>
  </si>
  <si>
    <t>085702122595</t>
  </si>
  <si>
    <t>K. Ubaid Roiz</t>
  </si>
  <si>
    <t>Ribhul Ulum 02</t>
  </si>
  <si>
    <t>JL. KH. NUR HADI No.06 RT 04 RW 02 KEDUNGMUTIH 59554</t>
  </si>
  <si>
    <t>085385249825</t>
  </si>
  <si>
    <t>H. MUHAMMAD KHOZIN</t>
  </si>
  <si>
    <t>311233210573</t>
  </si>
  <si>
    <t>Ribhul Ulum 01</t>
  </si>
  <si>
    <t>Jl KH.Nur Hasdi No 7 Kedungmutih Wedung Demak</t>
  </si>
  <si>
    <t>081326173679</t>
  </si>
  <si>
    <t>H.A.Sa`dun</t>
  </si>
  <si>
    <t>Nurul Ittihad</t>
  </si>
  <si>
    <t>Babalan Rt 02/02</t>
  </si>
  <si>
    <t>085292077431</t>
  </si>
  <si>
    <t>Muhammad Hadi</t>
  </si>
  <si>
    <t>Raudlotul Qur`An</t>
  </si>
  <si>
    <t>Desa Ruwit RT. 01 RW. 02</t>
  </si>
  <si>
    <t>08562741817</t>
  </si>
  <si>
    <t>M. Said Al Mubarok, S.Ag</t>
  </si>
  <si>
    <t>Nurus Sholihin</t>
  </si>
  <si>
    <t>Lapat Rt 03/ Rw 06 Ruwit</t>
  </si>
  <si>
    <t>085200202768</t>
  </si>
  <si>
    <t>Nur Rohman</t>
  </si>
  <si>
    <t>Raudlatus Salikin</t>
  </si>
  <si>
    <t>Buko Wedung</t>
  </si>
  <si>
    <t>081805904471</t>
  </si>
  <si>
    <t>KH. Ahmad Dalhar</t>
  </si>
  <si>
    <t>Ketapang Berahan Wetan RT. 03 RW. 04</t>
  </si>
  <si>
    <t>085293716887</t>
  </si>
  <si>
    <t>Ali Musafak, SHI</t>
  </si>
  <si>
    <t>Jalan Raya Bungo-Mutih RT 03 RW 07 Bungo 59554</t>
  </si>
  <si>
    <t>081226916438</t>
  </si>
  <si>
    <t>Sholikin</t>
  </si>
  <si>
    <t>Pidodo, Rt 05 RW.03</t>
  </si>
  <si>
    <t>081542519140</t>
  </si>
  <si>
    <t>Ahmad Shodiqin</t>
  </si>
  <si>
    <t>Rt.03 Rw.02 Desa Jleper</t>
  </si>
  <si>
    <t>Ainun Najib</t>
  </si>
  <si>
    <t>Weding Bonang Demak</t>
  </si>
  <si>
    <t>082134044908</t>
  </si>
  <si>
    <t>Ahmad Subki Fuad</t>
  </si>
  <si>
    <t>Jl K Nur Salim Rt 02 Rw 03 Karangsono</t>
  </si>
  <si>
    <t>082325596386</t>
  </si>
  <si>
    <t>Rofik Nganurrokim</t>
  </si>
  <si>
    <t>Dk. Pondok Rt. 1 Rw. V Kec. Dempet Kab. Demak 59573</t>
  </si>
  <si>
    <t>085866410776</t>
  </si>
  <si>
    <t>JL. KH. Nawawi Rt.003 Rw.006 Gaji</t>
  </si>
  <si>
    <t>081229535691</t>
  </si>
  <si>
    <t>Muhammad Syafi'i</t>
  </si>
  <si>
    <t>Asy Syarifah</t>
  </si>
  <si>
    <t>Serangan Rt 04 Rw 02 Bonang Demak</t>
  </si>
  <si>
    <t>085727649698</t>
  </si>
  <si>
    <t>Nur Rohman Ali, S.Pd.I</t>
  </si>
  <si>
    <t>Kroyo 001/02 Gebangarum Bonang demak</t>
  </si>
  <si>
    <t>085641443399, 081225234598</t>
  </si>
  <si>
    <t>Akhmad Munir,S.Pd.I</t>
  </si>
  <si>
    <t xml:space="preserve">BINTORO </t>
  </si>
  <si>
    <t>KURDI MUCHSIN</t>
  </si>
  <si>
    <t xml:space="preserve">Wustho Al Amin </t>
  </si>
  <si>
    <t>Babalan Wedung Demnak</t>
  </si>
  <si>
    <t>085326838399</t>
  </si>
  <si>
    <t>H. Muwafaq Amin</t>
  </si>
  <si>
    <t xml:space="preserve">JL KH Fauzi Noor NO 35 Jungpasir </t>
  </si>
  <si>
    <t>085741701828</t>
  </si>
  <si>
    <t>KH Abdurrohim</t>
  </si>
  <si>
    <t>Wustha Miftahul Ulum</t>
  </si>
  <si>
    <t>Ponpes Miftahul Ulum Jungpasir Rt 01 Rw 03</t>
  </si>
  <si>
    <t>02913312839</t>
  </si>
  <si>
    <t>K. Abdul Afif</t>
  </si>
  <si>
    <t>Nahdlotus Syubban</t>
  </si>
  <si>
    <t>Jl. Kauman RT. 01 RW. 02 Desa Tempel 59554</t>
  </si>
  <si>
    <t>085225444214</t>
  </si>
  <si>
    <t>Ahmad Rozi</t>
  </si>
  <si>
    <t>085200498592</t>
  </si>
  <si>
    <t>Abdul Wahid</t>
  </si>
  <si>
    <t>Jl. Raya Semarang Purwodadi Km.32 Pilangwetan</t>
  </si>
  <si>
    <t>08122579379</t>
  </si>
  <si>
    <t>kh.muchlas.ah</t>
  </si>
  <si>
    <t>Jl. Buntu RT.02/RW.01 Pilangwetan</t>
  </si>
  <si>
    <t>0857 2700 1533</t>
  </si>
  <si>
    <t>JL. RAYA GUNTUR NO. 126</t>
  </si>
  <si>
    <t>02470062790</t>
  </si>
  <si>
    <t>Muhammad Ilyas ST,S.FIL.I</t>
  </si>
  <si>
    <t>Raudhotul Muta'Alimin</t>
  </si>
  <si>
    <t>Jl. Krajan Desa Serangan Rt. 04 Rw. 02 Kec. Bonang Kab. Demak 59552</t>
  </si>
  <si>
    <t>081 326 586 514</t>
  </si>
  <si>
    <t>Abdul Manan, S.Pd.I</t>
  </si>
  <si>
    <t>085290342191</t>
  </si>
  <si>
    <t>Nur Kholis</t>
  </si>
  <si>
    <t>Hj.Mila Hasna,AH</t>
  </si>
  <si>
    <t>Al Ibriez</t>
  </si>
  <si>
    <t>Desa Serangan</t>
  </si>
  <si>
    <t>082134343657</t>
  </si>
  <si>
    <t>Afrozin</t>
  </si>
  <si>
    <t>Teguhan Rt 07 Rw 02 Wringinjajar</t>
  </si>
  <si>
    <t>08977258861</t>
  </si>
  <si>
    <t>Makinun  Amin, S.Pd.I</t>
  </si>
  <si>
    <t>Rumiyati</t>
  </si>
  <si>
    <t>Dukun</t>
  </si>
  <si>
    <t>Demak,       Maret 2015</t>
  </si>
  <si>
    <t>Kepala</t>
  </si>
  <si>
    <t>Drs.H.Muhamad Thobiq, M.SI</t>
  </si>
  <si>
    <t>KANTOR KEMENTERIAN AGAMA KABUPATEN DEMAK TAHUN 2015.</t>
  </si>
  <si>
    <t>Nip.19620613 198903 1001</t>
  </si>
  <si>
    <t>AL BADRIYAH</t>
  </si>
  <si>
    <t>SUBURAN BARAT</t>
  </si>
  <si>
    <t>ZAINAL M,SAG</t>
  </si>
  <si>
    <t>AL HADI</t>
  </si>
  <si>
    <t>GIRIKUSUMO BANYUMENENG</t>
  </si>
  <si>
    <t>Yazed</t>
  </si>
  <si>
    <t>AL IZZAH</t>
  </si>
  <si>
    <t>BANDUNGREJO RT. 09 RW. VI</t>
  </si>
  <si>
    <t>ANWARUL QUR’AN</t>
  </si>
  <si>
    <t>WARU RT. 08 RW. II</t>
  </si>
  <si>
    <t>DARUL QUR’AN</t>
  </si>
  <si>
    <t>BANDUNGMULYO</t>
  </si>
  <si>
    <t>Munafidh, Hj</t>
  </si>
  <si>
    <t>IBROHIMIYYAH</t>
  </si>
  <si>
    <t>PONPES IBROHIMIYYAH RT. 05 RW. IV</t>
  </si>
  <si>
    <t>LUKMAN, SHI</t>
  </si>
  <si>
    <t>JAUHAROTUL ULUM</t>
  </si>
  <si>
    <t>CANDISARI MRANGGEN</t>
  </si>
  <si>
    <t>Masrum Kholil</t>
  </si>
  <si>
    <t>MUHLISIN</t>
  </si>
  <si>
    <t>K. ABDUL KHOLIQ</t>
  </si>
  <si>
    <t>NAHDLATUSY SYUBBAN</t>
  </si>
  <si>
    <t>JETIS RT. 02 RW. II</t>
  </si>
  <si>
    <t>Kosim, K</t>
  </si>
  <si>
    <t>M. Rohman</t>
  </si>
  <si>
    <t>ROUDHOTUL QUR’AN</t>
  </si>
  <si>
    <t>KANGKUNG RT. 05 RW. VI</t>
  </si>
  <si>
    <t>MAKMUN</t>
  </si>
  <si>
    <t>SYAFI’IYAH 2</t>
  </si>
  <si>
    <t>DS. JAWONG KEMBANGARUM 02/III</t>
  </si>
  <si>
    <t>Fathurrohman Ahwad</t>
  </si>
  <si>
    <t>SYAFIIYYAH I</t>
  </si>
  <si>
    <t>KEMBANGARUM RT. 09 RW. VI</t>
  </si>
  <si>
    <t>Abdul Wahab</t>
  </si>
  <si>
    <t>AL-ASYHAR</t>
  </si>
  <si>
    <t>A. MUHIBBIN</t>
  </si>
  <si>
    <t>MIFTAHUL FALAH</t>
  </si>
  <si>
    <t>BOGORECO</t>
  </si>
  <si>
    <t>Hadi Mulyono</t>
  </si>
  <si>
    <t>NUR WAHID</t>
  </si>
  <si>
    <t>KH. ABD ZAINI</t>
  </si>
  <si>
    <t>NUR KHOLISH</t>
  </si>
  <si>
    <t>Muh. Nur Fuad</t>
  </si>
  <si>
    <t>DRS. MUH RIF'AI</t>
  </si>
  <si>
    <t>SHOBIRIN</t>
  </si>
  <si>
    <t>Basyari Alwy</t>
  </si>
  <si>
    <t>ABD HARIS BASHIRUN</t>
  </si>
  <si>
    <t>MANBA’UL ULUM</t>
  </si>
  <si>
    <t>JL. K. MUJAHID PONCOL</t>
  </si>
  <si>
    <t>BONANG</t>
  </si>
  <si>
    <t>H. IMAM HASYIM</t>
  </si>
  <si>
    <t>KROYA</t>
  </si>
  <si>
    <t>Mahmud</t>
  </si>
  <si>
    <t>AN NUURUL ‘ALIYYU</t>
  </si>
  <si>
    <t>M. ALI IMRON</t>
  </si>
  <si>
    <t>JL. MBAH GITO</t>
  </si>
  <si>
    <t>MUH FADLIL</t>
  </si>
  <si>
    <t>NURUL ‘ULUM</t>
  </si>
  <si>
    <t>BOTOSENGON RT. 02 RW. 02</t>
  </si>
  <si>
    <t>SAMSUL HADI</t>
  </si>
  <si>
    <t>RODLIYATUL FALAH</t>
  </si>
  <si>
    <t>CANGKRING RT 01 RW. VIII</t>
  </si>
  <si>
    <t>Masrin</t>
  </si>
  <si>
    <t>ISLAHIYYAH SALAF</t>
  </si>
  <si>
    <t>MIJEN</t>
  </si>
  <si>
    <t>Maksum Aldyansyah, SPd</t>
  </si>
  <si>
    <t>JL SUBURAN TIMUR MRANGGEN</t>
  </si>
  <si>
    <t>H. Amin Handoyo, Lc</t>
  </si>
  <si>
    <t>AL FURQON</t>
  </si>
  <si>
    <t>SIDOREJO Rt. 06/03</t>
  </si>
  <si>
    <t>Aminah Al Zuhriyyah, Hj</t>
  </si>
  <si>
    <t>HDAYATUL MUBTADIIN</t>
  </si>
  <si>
    <t>AL HIDAYAT</t>
  </si>
  <si>
    <t>Dukuh Krasak Rt. 03 Rw. 04</t>
  </si>
  <si>
    <t>Baidlowi</t>
  </si>
  <si>
    <t>ASSA'ADAH</t>
  </si>
  <si>
    <t xml:space="preserve">Sukorejo Rt. 03 Rw. 02 </t>
  </si>
  <si>
    <t>SAICHUL HABIB, AH, K</t>
  </si>
  <si>
    <t>JMH</t>
  </si>
  <si>
    <t xml:space="preserve">Jumlah santri Madin </t>
  </si>
  <si>
    <t xml:space="preserve">Rombel /Kelas </t>
  </si>
  <si>
    <t>Al Muhsinin</t>
  </si>
  <si>
    <t>An Nahdliyyah</t>
  </si>
  <si>
    <t>Manba’ul ‘Ulum</t>
  </si>
  <si>
    <t>Grogol Kaum Sabdo Kencono</t>
  </si>
  <si>
    <t>Nahdlotut Tholibin</t>
  </si>
  <si>
    <t>Jl. Raya Masjid Klitih</t>
  </si>
  <si>
    <t>Karangtowo Rt. 03 Rw. Iii</t>
  </si>
  <si>
    <t>Roudlotusysyubban</t>
  </si>
  <si>
    <t>Tbs Arrohmah</t>
  </si>
  <si>
    <t>Asyafa'ah</t>
  </si>
  <si>
    <t>Jl. Kyai Mojo No. 29  Desa Donorejo</t>
  </si>
  <si>
    <t xml:space="preserve"> Pidodo Tingalsari,</t>
  </si>
  <si>
    <t xml:space="preserve">Kedung Rt. 03 Rw. I  Grogol </t>
  </si>
  <si>
    <t>Karangsambung Banjarsari</t>
  </si>
  <si>
    <t>Dukuh Pendilan Kalisari Rt.03 Rw.06</t>
  </si>
  <si>
    <t>Jl Raya Sayung No. 56 Purwosari</t>
  </si>
  <si>
    <t>Sidogemah Rt. 01 Rw. I</t>
  </si>
  <si>
    <t>Dukuh Bugel Rt. 03 Rw.03 Karangasem</t>
  </si>
  <si>
    <t>Sriwulan Rt. 03 Rw. Ii</t>
  </si>
  <si>
    <t>Jl. Singodrono Babadan Sayung</t>
  </si>
  <si>
    <t>Bulusari</t>
  </si>
  <si>
    <t>Wonorejo Pasir Timbulsloko</t>
  </si>
  <si>
    <t>Rejosari Senik Baru</t>
  </si>
  <si>
    <t>Jl Genuk Pamongan Km.7 Bulusari</t>
  </si>
  <si>
    <t>Jl. K. Kalang Rt. 07 Rw. Ii Loireng</t>
  </si>
  <si>
    <t>Bogorame Timbulsloko</t>
  </si>
  <si>
    <t>Sodong Sidorawuh</t>
  </si>
  <si>
    <t xml:space="preserve">Banjarsari </t>
  </si>
  <si>
    <t>Lengkong Sayung</t>
  </si>
  <si>
    <t>Surodadi</t>
  </si>
  <si>
    <t>Sidorawuh</t>
  </si>
  <si>
    <t>Pilangsari</t>
  </si>
  <si>
    <t>Baru Surodadi</t>
  </si>
  <si>
    <t>Mondoliko Bedono</t>
  </si>
  <si>
    <t xml:space="preserve">Onggorawe </t>
  </si>
  <si>
    <t>Karanggeneng Timbulsloko</t>
  </si>
  <si>
    <t>Dombo</t>
  </si>
  <si>
    <t>Tambakroto</t>
  </si>
  <si>
    <t>Banjarsari</t>
  </si>
  <si>
    <t>Dukuh Bugangan Sidorejo</t>
  </si>
  <si>
    <t>Jati Jetaksari</t>
  </si>
  <si>
    <t xml:space="preserve">Jl Genuk Pamongan Km 5 Kalisari </t>
  </si>
  <si>
    <t>Morosari Rt. 04 Rw. V Bedono</t>
  </si>
  <si>
    <t>Deles Purwosari Rt 02 Rw 05</t>
  </si>
  <si>
    <t>Jl. Karangayu Rt. 02 Rw. I Purwosari</t>
  </si>
  <si>
    <t>Jl. Kramat Jetis Karangasem</t>
  </si>
  <si>
    <t>Dempet Tugu</t>
  </si>
  <si>
    <t>Sampit Sidorejo</t>
  </si>
  <si>
    <t>Badong Rt. 03 Rw. Vi Sidogemah</t>
  </si>
  <si>
    <t>Tugu Pangkalan</t>
  </si>
  <si>
    <t>Jl. Raya Semarang Demak Purwosari</t>
  </si>
  <si>
    <t xml:space="preserve">Gemulak Rt. 01rw. Iv </t>
  </si>
  <si>
    <t>Ngepreh Sayung</t>
  </si>
  <si>
    <t>Jetaksari Rt. 02 Rw. V</t>
  </si>
  <si>
    <t>Dombo Tawang</t>
  </si>
  <si>
    <t>Patar Sidorejo</t>
  </si>
  <si>
    <t>Sriwulan Rt. 05 Rw. I</t>
  </si>
  <si>
    <t>Masjid Kauman Prampelan</t>
  </si>
  <si>
    <t xml:space="preserve">Tugu </t>
  </si>
  <si>
    <t>Sedran Bulusari</t>
  </si>
  <si>
    <t>Perum  Raden Fatah Sriwulan</t>
  </si>
  <si>
    <t>Pandansari Bedono</t>
  </si>
  <si>
    <t>Daleman Rt. 01 Rw. I Gemulak</t>
  </si>
  <si>
    <t xml:space="preserve">Jumlah </t>
  </si>
  <si>
    <t xml:space="preserve">No Kec </t>
  </si>
  <si>
    <t>Kec.</t>
  </si>
  <si>
    <t>No</t>
  </si>
  <si>
    <t>JMLH SANTRI SEMUA</t>
  </si>
  <si>
    <t>Jumlah Guru</t>
  </si>
  <si>
    <t>Rombel</t>
  </si>
  <si>
    <t>JUMLAH</t>
  </si>
  <si>
    <t>JUMLAH LEMBAGA</t>
  </si>
  <si>
    <t>FORUM KOMUNIKASI DINIYAH TAKMILIYAH KECAMATAN</t>
  </si>
  <si>
    <t>FKDT  KEC. DEMAK</t>
  </si>
  <si>
    <t>FKDT  KEC KEC. WONOSALAM</t>
  </si>
  <si>
    <t>FKDT  KEC KEC. DEMPET</t>
  </si>
  <si>
    <t>FKDT  KEC. BONANG</t>
  </si>
  <si>
    <t>FKDT  KEC WEDUNG</t>
  </si>
  <si>
    <t>FKDT  KEC. MIJEN</t>
  </si>
  <si>
    <t>FKDT  KEC  GAJAH</t>
  </si>
  <si>
    <t>FKDT  KEC. KARANGANYAR</t>
  </si>
  <si>
    <t>FKDT  KEC. KARANGTENGAH</t>
  </si>
  <si>
    <t>FKDT  KEC. GUNTUR</t>
  </si>
  <si>
    <t>FKDT  KEC SAYUNG</t>
  </si>
  <si>
    <t>FKDT  KEC. MRANGGEN</t>
  </si>
  <si>
    <t>FKDT  KECKARANGAWEN</t>
  </si>
  <si>
    <t>FKDT  KECKEBONAGUNG</t>
  </si>
  <si>
    <t>Nama FKDT</t>
  </si>
  <si>
    <t xml:space="preserve">FKDT Kabupaten </t>
  </si>
  <si>
    <t>REKAP DATA MADRASAH DINIYYAH TAKMILIYAH SE KAB.DEMAK</t>
  </si>
  <si>
    <t>DATA  LEMBAGA PENDIDIKAN KEAGAMAAN (MADRASAH DINIYAH ) KECAMATAN KARANGTENGAH</t>
  </si>
  <si>
    <t xml:space="preserve">1. Wakaf </t>
  </si>
  <si>
    <t>1. Yayasan</t>
  </si>
  <si>
    <t xml:space="preserve">No Akte Notaris dan tanggal  Notaris </t>
  </si>
  <si>
    <t xml:space="preserve">No  Pengesahan SK Menkumham dan Tanggal Pengesahan </t>
  </si>
  <si>
    <t xml:space="preserve">2. Pinjam </t>
  </si>
  <si>
    <t xml:space="preserve">2. Lembaga </t>
  </si>
  <si>
    <t xml:space="preserve">3..Pribadi </t>
  </si>
  <si>
    <t xml:space="preserve">3. lainya </t>
  </si>
  <si>
    <t xml:space="preserve">DATA  LEMBAGA PENDIDIKAN KEAGAMAAN (MADRASAH DINIYAH ) KECAMATAN BONANG </t>
  </si>
  <si>
    <t>DATA  LEMBAGA PENDIDIKAN KEAGAMAAN (MADRASAH DINIYAH ) KECAMATAN DEMAK</t>
  </si>
  <si>
    <t xml:space="preserve">DATA  LEMBAGA PENDIDIKAN KEAGAMAAN (MADRASAH DINIYAH ) KECAMATAN  DEMPET </t>
  </si>
  <si>
    <t>DATA  LEMBAGA PENDIDIKAN KEAGAMAAN (MADRASAH DINIYAH ) KECAMATAN.GAJAH</t>
  </si>
  <si>
    <t xml:space="preserve">DATA  LEMBAGA PENDIDIKAN KEAGAMAAN (MADRASAH DINIYAH ) KECAMATAN.GUNTUR </t>
  </si>
  <si>
    <t>DATA  LEMBAGA PENDIDIKAN KEAGAMAAN (MADRASAH DINIYAH ) KECAMATAN.KARANGANYAR</t>
  </si>
  <si>
    <t>DATA  LEMBAGA PENDIDIKAN KEAGAMAAN (MADRASAH DINIYAH ) KECAMATAN.KEBONAGUNG</t>
  </si>
  <si>
    <t xml:space="preserve">DATA  LEMBAGA PENDIDIKAN KEAGAMAAN (MADRASAH DINIYAH ) KECAMATAN.MIJEN </t>
  </si>
  <si>
    <t xml:space="preserve">DATA  LEMBAGA PENDIDIKAN KEAGAMAAN (MADRASAH DINIYAH ) KECAMATAN MRANGGEN </t>
  </si>
  <si>
    <t xml:space="preserve">DATA  LEMBAGA PENDIDIKAN KEAGAMAAN (MADRASAH DINIYAH ) KECAMAT WEDUNG </t>
  </si>
  <si>
    <t xml:space="preserve">DATA  LEMBAGA PENDIDIKAN KEAGAMAAN (MADRASAH DINIYAH ) KECAMATAN.WONOSALAM </t>
  </si>
  <si>
    <t>LEMBAGA PENDIDIKAN ISLAM MADRASAH DINIYAH FUTUHIYYAH TRIMULYO</t>
  </si>
  <si>
    <t>Nomor 124 Tanggal 29 Agustus 2015.</t>
  </si>
  <si>
    <t>AHU – 0003502 .AH. 01.07 Tahun 2015.</t>
  </si>
  <si>
    <t>05 Juni 1982.</t>
  </si>
  <si>
    <t>Yayasan I'ANATUT THOLIBIN</t>
  </si>
  <si>
    <t>Nomor 284 Tanggal 29 September 2015.</t>
  </si>
  <si>
    <t>AHU – 0014892.AH.01.04. Tahun 2015.</t>
  </si>
  <si>
    <t>12 Juni 1964</t>
  </si>
  <si>
    <t>01 Januari 1971</t>
  </si>
  <si>
    <t>LEMBAGA PENDIDIKAN ISLAM MADRASAH DINIYAH MIFTAHUL HUDA  TRIMULYO</t>
  </si>
  <si>
    <t>Nomor 125 Tanggal 29 Agustus  2015.</t>
  </si>
  <si>
    <t>AHU – 0003501 .AH. 01.07  Tahun 2015.</t>
  </si>
  <si>
    <t>LEMBAGA PENDIDIKAN ISLAM MADRASAH DINIYAH MANBAUL ULUM II</t>
  </si>
  <si>
    <t>Nomor 122 Tanggal 29 Agustus 2015.</t>
  </si>
  <si>
    <t>AHU – 0003516.AH. 01.07 Tahun 2015.</t>
  </si>
  <si>
    <t xml:space="preserve">23 Pebruari 1983 </t>
  </si>
  <si>
    <t xml:space="preserve">LEMBAGA PENDIDIKAN ISLAM MADRASAH DINIYAH MANBA’UL ULUM 01. SIDOHARJO </t>
  </si>
  <si>
    <t>Nomor 41 Tanggal 13 Januari 2016..</t>
  </si>
  <si>
    <t>AHU – 0005679 .AH. 01.07  Tahun 2015.</t>
  </si>
  <si>
    <t>10 Januari 1980</t>
  </si>
  <si>
    <t xml:space="preserve">YAYASAN AL – AHROM KARANGSARI  </t>
  </si>
  <si>
    <t>AHU – 4063 .AH. 01.04  Tahun 2009.</t>
  </si>
  <si>
    <t xml:space="preserve">LEMBAGA PENDIDIKAN ISLAM MADRASAH DINIYAH AL HUDA  POLOSARI </t>
  </si>
  <si>
    <t>AHU – 0003509 .AH. 01.07  Tahun 2015.</t>
  </si>
  <si>
    <t>YAYASAN AL - ISLAM DEMAK</t>
  </si>
  <si>
    <t>AHU – 2635 AH .01.04 Tahun 2010.</t>
  </si>
  <si>
    <t xml:space="preserve">YAYASAN DARUL HUDA WONOWOSO </t>
  </si>
  <si>
    <t>AHU – 4027 . AH. 01.04  2013.</t>
  </si>
  <si>
    <t xml:space="preserve">LEMBAGA PENDIDIKAN ISLAM MADRASAH DINIYAH DARUL ULUM   PIDODO </t>
  </si>
  <si>
    <t>AHU – 0003507 .AH. 01.07  Tahun 2015.</t>
  </si>
  <si>
    <t>YAYASAN PENDIDIKAN ISLAM DARURROHMAN</t>
  </si>
  <si>
    <t>AHU – 0019853.AH.01.04Tahun 2015.</t>
  </si>
  <si>
    <t xml:space="preserve">LEMBAGA PENDIDIKAN ISLAM MADRASAH DINIYAH MANBA’UL ULUM II  SAMPANG </t>
  </si>
  <si>
    <t>AHU – 0003511 .AH. 01.07  Tahun 2015.</t>
  </si>
  <si>
    <t xml:space="preserve">LEMBAGA PENDIDIKAN ISLAM MADRASAH DINIYAH SABILUL HUDA SAMPANG </t>
  </si>
  <si>
    <t>AHU – 0007286 .AH.01.07 Tahun 2015.</t>
  </si>
  <si>
    <t xml:space="preserve">LEMBAGA PENDIDIKAN ISLAM MADRASAH DINIYAH MIFTAHUL HIDAYAH REJOSARI </t>
  </si>
  <si>
    <t>AHU – 0003513 .AH. 01.07  Tahun 2015.</t>
  </si>
  <si>
    <t>YAYASAN PENDIDIKAN  ISLAM DAN SOSIAL MIFTAHUL ULUM DAON WONOWOSO KARANGTENGAH DEMAK</t>
  </si>
  <si>
    <t>AHU – 0009853 .AH. 01.07  Tahun 2015.</t>
  </si>
  <si>
    <t xml:space="preserve">YAYASAN PENDIDIKAN  MIFTAHUL ULUM WONOKERTO </t>
  </si>
  <si>
    <t>AHU – 0010176 .AH. 01.04  Tahun 2015.</t>
  </si>
  <si>
    <t>LEMBAGA PENDIDIKAN ISLAM MADRASAH DINIYAH MIFTAHUL ULUM DONOREJO</t>
  </si>
  <si>
    <t>AHU – 0003510.AH.01.07 Tahun 2015.</t>
  </si>
  <si>
    <t>YAYASAN PENDIDIKAN ISLAM NAHDLATUSY SYUBBAN</t>
  </si>
  <si>
    <t>AHU – 0009201.AH.01.07 Tahun 2015.</t>
  </si>
  <si>
    <t>YAYASAN PENDIDIKAN ISLAM RAUDLOTUS SIBYAN</t>
  </si>
  <si>
    <t>AHU – 0011237.AH.01.07 Tahun 2016.</t>
  </si>
  <si>
    <t>LEMBAGA PENDIDIKAN ISLAM MADRASAH DINIYAH SABILUL HUDA GROGOL</t>
  </si>
  <si>
    <t>AHU – 0003525.AH.01.07 tahun 2015</t>
  </si>
  <si>
    <t>AHU – 4027 . AH. 01.04  Tahun 2013.</t>
  </si>
  <si>
    <t xml:space="preserve">LEMBAGA PENDIDIKAN ISLAM MADRASAH DINIYAH TARBIYATHUS SHIBYAN  PIDODO </t>
  </si>
  <si>
    <t>AHU – 0003499 .AH. 01.07  Tahun 2015.</t>
  </si>
  <si>
    <t xml:space="preserve">YAYASAN HAJI ABDUL MANAN  KLITIH </t>
  </si>
  <si>
    <t>AHU – 5144  .AH. 01.04  Tahun 2012.</t>
  </si>
  <si>
    <t>05 Juli 1967</t>
  </si>
  <si>
    <t>13 Maret 1990</t>
  </si>
  <si>
    <t>5 Pebruari 1952</t>
  </si>
  <si>
    <t>20 Oktober 2001</t>
  </si>
  <si>
    <t>06 Juni 1999</t>
  </si>
  <si>
    <t>05 Juli 1975</t>
  </si>
  <si>
    <t>07 Juli 1977</t>
  </si>
  <si>
    <t>20 Agustus 1982</t>
  </si>
  <si>
    <t>15 Agustus 1987</t>
  </si>
  <si>
    <t>12 Juni 1990 .</t>
  </si>
  <si>
    <t>12 Juni 1961 .</t>
  </si>
  <si>
    <t>5 Januari 1968</t>
  </si>
  <si>
    <t>01 Agustus 1990</t>
  </si>
  <si>
    <t>01 Juli 1968</t>
  </si>
  <si>
    <t xml:space="preserve">YAYASAN PENDIDIKAN ISLAM SABILUL HUDA </t>
  </si>
  <si>
    <t>Nomor 226 tanggal 30 Nopember 2015</t>
  </si>
  <si>
    <t>AHU – 00292482.AH.01.04 tahun 2015</t>
  </si>
  <si>
    <t xml:space="preserve">Pinjam </t>
  </si>
  <si>
    <t xml:space="preserve">Tanah Milik Desa </t>
  </si>
  <si>
    <t xml:space="preserve">PERKUMPULAN NAHDLATUL ULAMA’ </t>
  </si>
  <si>
    <t>Nomor 04  tanggal 10 April 2013.</t>
  </si>
  <si>
    <t>AHU -119.AH AH.01.08 tahun 2013</t>
  </si>
  <si>
    <t>Yayasan /Wakaf</t>
  </si>
  <si>
    <t xml:space="preserve">Yayasan Mazro’atul  Huda Karanganyar </t>
  </si>
  <si>
    <t>Nomor 36  tanggal 08 Juli  2015</t>
  </si>
  <si>
    <t>AHU – 0029912.AH.01.04 tahun 2015</t>
  </si>
  <si>
    <t>Tanah Desa</t>
  </si>
  <si>
    <t xml:space="preserve">Yayasan Pendidikan Islam Nadlotussibyan </t>
  </si>
  <si>
    <t>Nomor 82  tanggal 29 Juli  2015</t>
  </si>
  <si>
    <t>AHU – 0010195.AH.01.04 tahun 2015</t>
  </si>
  <si>
    <t>11 Juli 1944</t>
  </si>
  <si>
    <t>01 januari 1964</t>
  </si>
  <si>
    <t>20 januari 1946</t>
  </si>
  <si>
    <t xml:space="preserve"> 8 April 1950</t>
  </si>
  <si>
    <t>HM</t>
  </si>
  <si>
    <t xml:space="preserve">Yayasan Pendidikan Islam Mazro’atul Huda  Wonorenggo </t>
  </si>
  <si>
    <t>Nomor 47  tanggal 14 Juli  2015</t>
  </si>
  <si>
    <t>AHU – 0009798.AH.01.04 tahun 2015</t>
  </si>
  <si>
    <t>`087831918614</t>
  </si>
  <si>
    <t>Wakaf</t>
  </si>
  <si>
    <t>Jl. Cangkring Pos Rt 01 Rw 03 Desa Tanjunganyar</t>
  </si>
  <si>
    <t xml:space="preserve">HM Desa </t>
  </si>
  <si>
    <t xml:space="preserve">Yayasan Pendidikan Islam NURUL ULUM  Tanjunganyar </t>
  </si>
  <si>
    <t>AHU – 369 .AH.01.02  tahun 2008</t>
  </si>
  <si>
    <t>Nomor 02 tanggal 28 Desember 2007</t>
  </si>
  <si>
    <t>Nomor 49  tanggal 15 Juni 2015.</t>
  </si>
  <si>
    <t>Yayasan Pendidikan Islam NURUL ULUM  Tanjunganyar AHU – 0009892.AH.01.04 Tahun 2015.</t>
  </si>
  <si>
    <t>AHU – 0009892.AH.01.04 Tahun 2015.</t>
  </si>
  <si>
    <t xml:space="preserve">Yayasan Pendidikan Islam MIFTAHUL HUDA  </t>
  </si>
  <si>
    <t>Nomor 83  tanggal 19 Juni 2001</t>
  </si>
  <si>
    <t xml:space="preserve">Wakaf </t>
  </si>
  <si>
    <t xml:space="preserve">Yayasan Pendidikan Islam MAZRO’ATUL HUDA Mlekang   </t>
  </si>
  <si>
    <t>Nomor 138  tanggal 13 April 2016.</t>
  </si>
  <si>
    <t>AHU – 0020292.AH.01.04 tahun 2016.</t>
  </si>
  <si>
    <t xml:space="preserve">Yayasan Pendidikan Islam NURUL HUDA  Medini   </t>
  </si>
  <si>
    <t>Nomor 48 tanggal 29 Mei 2015.</t>
  </si>
  <si>
    <t>AHU – 0007726. AH.01.04  tahun 2016.</t>
  </si>
  <si>
    <t xml:space="preserve">PERKUMPULAN NAHDLOTUL ULAMA    </t>
  </si>
  <si>
    <t>Nomor 04 tanggal 10 April 2013,</t>
  </si>
  <si>
    <t>AHU – 119 AH .01 08 tahun 2013.</t>
  </si>
  <si>
    <t>`311233210384</t>
  </si>
  <si>
    <t xml:space="preserve">LEMBAGA PENDIDIKAN ISLAM  BUTANUL ATHFAL    </t>
  </si>
  <si>
    <t>Nomor 343  tanggal 30  April 2016,</t>
  </si>
  <si>
    <t>AHU – 0052471 AH .01 07  tahun 2016.</t>
  </si>
  <si>
    <t xml:space="preserve">YAYASAN ISLAM SUADA PILANGWETAN  </t>
  </si>
  <si>
    <t>Nomor 11  tanggal 21 Juli  2014.</t>
  </si>
  <si>
    <t>AHU -04482.50.10.2014.</t>
  </si>
  <si>
    <t xml:space="preserve">YAYASAN ISLAM HIDAYATUL MUBTADIIN  PILANGWETAN  </t>
  </si>
  <si>
    <t>Nomor 09  tanggal 11 April   2012.</t>
  </si>
  <si>
    <t>AHU – 6305 – AH .01 .04 tahun 2012.</t>
  </si>
  <si>
    <t xml:space="preserve">YAYASAN ISLAM AL – ITTIHAD  BAKUNG </t>
  </si>
  <si>
    <t>Nomor 03 tanggal 03 Juli 2014.</t>
  </si>
  <si>
    <t>AHU – 03675 .50.10.2014</t>
  </si>
  <si>
    <t>06 Maret 1963</t>
  </si>
  <si>
    <t>Pinjam Tanah Desa</t>
  </si>
  <si>
    <t xml:space="preserve">YAYASAN ISLAM AL – HIKMAH PASIR  </t>
  </si>
  <si>
    <t>Nomor 08 tanggal 17 Pebruari 2015.</t>
  </si>
  <si>
    <t>AHU – 00023543.AH.01.04.tahun 2015.</t>
  </si>
  <si>
    <t>17  Juni 1954</t>
  </si>
  <si>
    <t>02 Januari 1979</t>
  </si>
  <si>
    <t xml:space="preserve">YAYASAN SYEH JOYO NURMAN  </t>
  </si>
  <si>
    <t>Nomor 21  tanggal 13 Desember  2010.</t>
  </si>
  <si>
    <t>AHU -2201 .AH.01.04 tahun 2011.</t>
  </si>
  <si>
    <t>02 Pebruari  2002</t>
  </si>
  <si>
    <t xml:space="preserve">YAYASAN DARUSSALAM BREMI MIJEN   </t>
  </si>
  <si>
    <t>Nomor 06   tanggal 13 Agustus 2015.</t>
  </si>
  <si>
    <t>AHU - 0011324 .AH.01.04 tahun 2015.</t>
  </si>
  <si>
    <t>17 Juni 2001</t>
  </si>
  <si>
    <t>20 januari 2000</t>
  </si>
  <si>
    <t>20 Januari 1984</t>
  </si>
  <si>
    <t xml:space="preserve">Wustho Nurul Furqon </t>
  </si>
  <si>
    <t xml:space="preserve">Jl. Pesantren No.1  Kedungmutih Rt 06 Rw 01 </t>
  </si>
  <si>
    <t>Yayasan Nurul Furqon Kedungmutih Wedung Demak</t>
  </si>
  <si>
    <t>AHU – 0013958.AH.01 04 Tahun 2015.</t>
  </si>
  <si>
    <t>Nomor 06 Tanggal 12 September 2015</t>
  </si>
  <si>
    <t>1 Januari 1998</t>
  </si>
  <si>
    <t>17 Agustus 1989</t>
  </si>
  <si>
    <t>6 Oktober 1949</t>
  </si>
  <si>
    <t>20 Januari 1993</t>
  </si>
  <si>
    <t>YAYASAN PENDIDIKAN ISLAMNURUL ITTIHAD BABALAN WEDUNG DEMAK</t>
  </si>
  <si>
    <t>Nomor 01 tanggal 10 Maret 2009</t>
  </si>
  <si>
    <t>AHU – 1089 .AH. 01.04. Tahun 2009</t>
  </si>
  <si>
    <t>12 Juli 1952</t>
  </si>
  <si>
    <t>25 Aprril 1948</t>
  </si>
  <si>
    <t xml:space="preserve"> AHU – 2476 .AH. 01.04. Tahun 2010</t>
  </si>
  <si>
    <t>Nomor 01  tanggal 14 April 2010</t>
  </si>
  <si>
    <t xml:space="preserve">YAYASAN RIBHUL ULUM </t>
  </si>
  <si>
    <t>10 Maret 1918</t>
  </si>
  <si>
    <t>YAYASAN PENDIDIKAN ISLAM  IRSYADUT THULLAB</t>
  </si>
  <si>
    <t>Nomor 39 tanggal 03 September  1915</t>
  </si>
  <si>
    <t>AHU – 0012377 .AH. 01.08. Tahun 2015</t>
  </si>
  <si>
    <t>24 Juli 1983</t>
  </si>
  <si>
    <t>YAYASAN PENDIDIKAN ISLAM  AL MABRUR MENCO</t>
  </si>
  <si>
    <t>Nomor 40  tanggal 15 Oktober  2010</t>
  </si>
  <si>
    <t>AHU – 1402  .AH. 01.08. Tahun 2011</t>
  </si>
  <si>
    <t>03 Maret 1996</t>
  </si>
  <si>
    <t>YAYASAN  ATTIHADUL MANSHURIYAH</t>
  </si>
  <si>
    <t>Nomor 02 Tanggal 17 Mei 2012</t>
  </si>
  <si>
    <t>AHU – 262 .AH. 01.04. tahun 2013</t>
  </si>
  <si>
    <t>6 Maret 1963</t>
  </si>
  <si>
    <t xml:space="preserve">YAYASAN MABDAUL HUDA KEDUNGKARANG </t>
  </si>
  <si>
    <t>Nomor 01 tanggal 12 Januari 2015</t>
  </si>
  <si>
    <t>AHU – 0000788.AH. 01.08. Tahun 2015</t>
  </si>
  <si>
    <t>5 Agustus 1965</t>
  </si>
  <si>
    <t>Salafiyyah Mansya`Ul Huda</t>
  </si>
  <si>
    <t>19 Nopember 2005</t>
  </si>
  <si>
    <t xml:space="preserve">YAYASAN AL MAALIKIYAAH ASSAIFIYYAH WEDUNG </t>
  </si>
  <si>
    <t>Nomor 11 tanggal 22 Januari 2014</t>
  </si>
  <si>
    <t>AHU – 1700 .AH. 01.04. Tahun 2014</t>
  </si>
  <si>
    <t>19 Nopember 1993</t>
  </si>
  <si>
    <t>Yayasan Subulus Salam  Gribigan WedungNomor 97  tanggal 21 April 2016</t>
  </si>
  <si>
    <t>AHU – 0021984 .AH. 01.04. Tahun 2016</t>
  </si>
  <si>
    <t>1 Juli 1996</t>
  </si>
  <si>
    <t xml:space="preserve">YAYASAN MIFTAHUL ULUM KETAPANG </t>
  </si>
  <si>
    <t>Nomor 06   tanggal 03 Maret l 2016</t>
  </si>
  <si>
    <t>AHU – 0012812 .AH. 01.04. Tahun 2016</t>
  </si>
  <si>
    <t>14 Juli 1991</t>
  </si>
  <si>
    <t>1 Juli 1952</t>
  </si>
  <si>
    <t>1 Juli 2015</t>
  </si>
  <si>
    <t>1 Juli 1959</t>
  </si>
  <si>
    <t>3 maret  1926</t>
  </si>
  <si>
    <t>PERKUMPULAN NAHDLATUL ULAMA</t>
  </si>
  <si>
    <t>Nomor 04 tanggal 10 April 2013</t>
  </si>
  <si>
    <t>AHU – 119 .AH. 01.08. Tahun 2013</t>
  </si>
  <si>
    <t>12 Agustus 1982</t>
  </si>
  <si>
    <t>3 Mei 1953</t>
  </si>
  <si>
    <t>2 Juli 1972</t>
  </si>
  <si>
    <t>YAYASAN BADAN WAKAF HIDAYATUL MUBTADIIN</t>
  </si>
  <si>
    <t>Nomor 18  tanggal 23  Desember 2015</t>
  </si>
  <si>
    <t>AHU – 0000072 .AH. 01.08. Tahun 2016</t>
  </si>
  <si>
    <t>Pinjam Desa</t>
  </si>
  <si>
    <t>14 Juli 1984</t>
  </si>
  <si>
    <t>YAYASAN PENDIDIKAN ISLAM MIFTAHUL HUDA JOGOLOYO</t>
  </si>
  <si>
    <t>Nomor 87 tanggal 25 Januari  2013</t>
  </si>
  <si>
    <t>AHU – 4130 .AH. 01.04. Tahun 2013</t>
  </si>
  <si>
    <t>20 Juli 1969</t>
  </si>
  <si>
    <t>16 Oktober 2000</t>
  </si>
  <si>
    <t>13 Juli 1963</t>
  </si>
  <si>
    <t xml:space="preserve"> Roudlotul  Ummah</t>
  </si>
  <si>
    <t>15 Januari 2000</t>
  </si>
  <si>
    <t>LEMBAGA PENDIDIKAN MA’ARIF MADRASAH DINIYYAH ROUDLOTUL UMMAH</t>
  </si>
  <si>
    <t>Nomor 11  tanggal 25 April  2016</t>
  </si>
  <si>
    <t>AHU – 0050246 .AH. 01.07. Tahun 2016</t>
  </si>
  <si>
    <t xml:space="preserve">Maarif </t>
  </si>
  <si>
    <t>08 Nopember 1974</t>
  </si>
  <si>
    <t>YAYASAN IBNU MAJAH DEMAK</t>
  </si>
  <si>
    <t>Nomor 10  tanggal 26 Nopember  2008</t>
  </si>
  <si>
    <t>AHU – 2339 .AH. 01.04. Tahun 2009</t>
  </si>
  <si>
    <t>PENDIDIKAN ISLAM BAHRUL HUDA</t>
  </si>
  <si>
    <t>Nomor 305 tanggal 28  April 2016</t>
  </si>
  <si>
    <t>AHU – 0023397 .AH. 01.04. Tahun 2016</t>
  </si>
  <si>
    <t>02 Januari 1994</t>
  </si>
  <si>
    <t>04 Mei 1954</t>
  </si>
  <si>
    <t>5 Agustus 1985</t>
  </si>
  <si>
    <t>YAYASAN AL – FALAH BLAMBANGAN DEMAK</t>
  </si>
  <si>
    <t>Nomor 02  tanggal 07 September 2015</t>
  </si>
  <si>
    <t>AHU – 0013601  .AH. 01.04. Tahun 2015</t>
  </si>
  <si>
    <t>Jl.Demak - Dempet km.12 Ds.Doreng Rt.01/Rw.01</t>
  </si>
  <si>
    <t>LEMBAGA PENDIDIKAN ISLAM “ HIDAYATUS SIBYAN”DESA DORENG KECAMATAN WONOSALAMDEMAK</t>
  </si>
  <si>
    <t xml:space="preserve">Nomor 323 tanggal 29  April 2016 </t>
  </si>
  <si>
    <t xml:space="preserve"> AHU – 0052714.AH. 01.07. Tahun 2016</t>
  </si>
  <si>
    <t>10 Juli 1972</t>
  </si>
  <si>
    <t>YAYASAN MIFTAHUL ULUM DEMAK</t>
  </si>
  <si>
    <t>Nomor 02  tanggal 11 Juni 2008</t>
  </si>
  <si>
    <t>AHU – 3404 .AH. 01.02. Tahun 2008</t>
  </si>
  <si>
    <t>02 Maret 1969</t>
  </si>
  <si>
    <t>5 Juni 1975</t>
  </si>
  <si>
    <t xml:space="preserve">YAYASAN DARUL ULUM DEMUNG KERANGKULON </t>
  </si>
  <si>
    <t>Nomor 16 tanggal 22  April 2016</t>
  </si>
  <si>
    <t>AHU – 0000363 .AH. 01.05. Tahun 2016</t>
  </si>
  <si>
    <t>07 Juli 1970</t>
  </si>
  <si>
    <t>15 Juli 1979</t>
  </si>
  <si>
    <t>YAYASAN PENDIDIKAN MIFTAHUSSALAM WONOSALAM</t>
  </si>
  <si>
    <t>Nomor 04 tanggal 05 Maret  2012</t>
  </si>
  <si>
    <t>AHU – 222 .AH. 01.08. Tahun 2013</t>
  </si>
  <si>
    <t>15 JANUARI 1938</t>
  </si>
  <si>
    <t>2 Mei 1952</t>
  </si>
  <si>
    <t xml:space="preserve">Lembaga Pendidikan Islam Madrasah Diniyah Assasul Ulum  Grogol </t>
  </si>
  <si>
    <t>No.21Tanggal 23 Juni 2016.</t>
  </si>
  <si>
    <t>AHU – 0065574.AH.01.07 tahun 2017</t>
  </si>
  <si>
    <t>4 Juni 1990</t>
  </si>
  <si>
    <t>24 januari 1999</t>
  </si>
  <si>
    <t>05 Maret 1941</t>
  </si>
  <si>
    <t>25 Oktober 1965</t>
  </si>
  <si>
    <t>05 Maret 1975</t>
  </si>
  <si>
    <t>01 Januari 1961</t>
  </si>
  <si>
    <t>17 Juli 1993</t>
  </si>
  <si>
    <t>17 Juli 1975</t>
  </si>
  <si>
    <t>12 Januari 1958</t>
  </si>
  <si>
    <t xml:space="preserve"> 10 Juli 2003</t>
  </si>
  <si>
    <t xml:space="preserve"> 10 Juli 2005</t>
  </si>
  <si>
    <t>05 Oktober 1995</t>
  </si>
  <si>
    <t xml:space="preserve">10 Pebruari 1982 </t>
  </si>
  <si>
    <t xml:space="preserve"> 24 September 1949</t>
  </si>
  <si>
    <t>28 Agustus 1968</t>
  </si>
  <si>
    <t>KANTOR KEMENTERIAN AGAMA KABUPATEN DEMAK TAHUN 2017</t>
  </si>
  <si>
    <t>KANTOR KEMENTERIAN AGAMA KABUPATEN DEMAK TAHUN 2017.</t>
  </si>
  <si>
    <t>Farih Asyifa'.S.Ag</t>
  </si>
  <si>
    <t>Maarif</t>
  </si>
  <si>
    <t xml:space="preserve">RADEN SAHID </t>
  </si>
  <si>
    <t xml:space="preserve">Kampung Sampang  Manguanan Lor  kebonagung </t>
  </si>
  <si>
    <t>YAYASAN PANTI ASUHAN RADEN SAHID</t>
  </si>
  <si>
    <t>Nomor 02   tanggal 13 Mei 2008.</t>
  </si>
  <si>
    <t>AHU -4377.AH.01.02 TAHUN 2008</t>
  </si>
  <si>
    <t>29 PEBRUARI 2002</t>
  </si>
  <si>
    <t xml:space="preserve">No </t>
  </si>
  <si>
    <t xml:space="preserve">Petugas Verifikasi </t>
  </si>
  <si>
    <t xml:space="preserve">Jjadwal Pelaksanaan </t>
  </si>
  <si>
    <t>Petugas 1</t>
  </si>
  <si>
    <t>Petugas 2</t>
  </si>
  <si>
    <t xml:space="preserve">Kepalla Madin </t>
  </si>
  <si>
    <t>Sabtu 4  Maret 2017</t>
  </si>
  <si>
    <t>Senin ,6 Maret 2017</t>
  </si>
  <si>
    <t>Selasa .7 Maret 2017</t>
  </si>
  <si>
    <t xml:space="preserve">kelembagaan </t>
  </si>
  <si>
    <t>Rohmat</t>
  </si>
  <si>
    <t>Nur sayyidah</t>
  </si>
  <si>
    <t xml:space="preserve">Hj. Sri Rahayu </t>
  </si>
  <si>
    <t>Samudi S.T</t>
  </si>
  <si>
    <t xml:space="preserve">Hj. Warsih </t>
  </si>
  <si>
    <t>Drs Sutrisno</t>
  </si>
  <si>
    <t xml:space="preserve">DAFTAR LAMPIRAN  VERIFIKASI FAKTUAL </t>
  </si>
  <si>
    <t>MADRASAH DINIYAH  MA'ARIF KECAMATAN BONANG KAB.DEMAK</t>
  </si>
  <si>
    <t xml:space="preserve">Kasi PD Pontren </t>
  </si>
  <si>
    <t xml:space="preserve">Dra. Hj. Maskanah </t>
  </si>
  <si>
    <t>NIP.196103111986032001</t>
  </si>
  <si>
    <t xml:space="preserve">an, Kepala </t>
  </si>
  <si>
    <t xml:space="preserve">Salafiyyah An Nur </t>
  </si>
  <si>
    <t>Nomor  . 04 tanggal 10 April 2013.</t>
  </si>
  <si>
    <t>AHU – 119. AH.01.08 Tahun 2013.</t>
  </si>
  <si>
    <t>12 Juli 1962</t>
  </si>
  <si>
    <t xml:space="preserve">YAYASAN SULLAMUL HUDA </t>
  </si>
  <si>
    <t>Nomor  . 04 tanggal 24 Juli 2015..</t>
  </si>
  <si>
    <t>AHU – 00010179.AH. 01.04 . Tahun 2015</t>
  </si>
  <si>
    <t xml:space="preserve">YAYASAN AR - ROHMAT </t>
  </si>
  <si>
    <t>Nomor  132  tanggal 18 Maret 2016...</t>
  </si>
  <si>
    <t>YAYASAN ANNUR PESISIR DEMAK</t>
  </si>
  <si>
    <t>Nomor  . 09 tanggal 16 Mei 2013</t>
  </si>
  <si>
    <t>AHU – 4856 . AH.01.04 Tahun 2013.</t>
  </si>
  <si>
    <t>AHU – 0016232 .AH. 01.04 . Tahun 2016</t>
  </si>
  <si>
    <t>12 Juli 1991</t>
  </si>
  <si>
    <t>12 Oktober 1989</t>
  </si>
  <si>
    <t>05 Oktober 1960</t>
  </si>
  <si>
    <t>05 Oktober 1960.</t>
  </si>
  <si>
    <t>12 Juli 1985.</t>
  </si>
  <si>
    <t>21 September 1978.</t>
  </si>
  <si>
    <t>YAYASAN KYAI HAJI CHOLIL DEMAK</t>
  </si>
  <si>
    <t>Nomor  . 14 Tanggal 21 Mei   2013</t>
  </si>
  <si>
    <t>AHU -  4536  . AH. 01.04  Tahun 2013.</t>
  </si>
  <si>
    <t xml:space="preserve"> 20 Desember   1990</t>
  </si>
  <si>
    <t xml:space="preserve">Perkumpulan Madrasah Diniyah Nurul Jadid Desa Wedingf Kecamatan Bonang Kabupaten Demak. </t>
  </si>
  <si>
    <t>Nomor  . 05 Tanggal 01 Maret  2016</t>
  </si>
  <si>
    <t>AHU – 0025651 . AH.01.07  Tahun 2016.</t>
  </si>
  <si>
    <t>20 Desember   2004</t>
  </si>
  <si>
    <t xml:space="preserve"> 12 Juli  1982</t>
  </si>
  <si>
    <t>YAYASAN NURUL HUDA KEMBANGAN   Nomor   56 tanggal   10 Maret   2016.</t>
  </si>
  <si>
    <t>AHU – 0014969 .  AH.01.04 Tahun 2016.</t>
  </si>
  <si>
    <t>09 Saeptember 1965.</t>
  </si>
  <si>
    <t xml:space="preserve">YAYASAN MBAH KYAI SANTRI  </t>
  </si>
  <si>
    <t>Nomor  01 tanggal 18  Agustus  2015..</t>
  </si>
  <si>
    <t>AHU – 0011708.  AH.01.04 Tahun 2015.</t>
  </si>
  <si>
    <t>09 Saeptember 2009.</t>
  </si>
  <si>
    <t>Nomor  01 tanggal 18  Agustus  2015</t>
  </si>
  <si>
    <t>AHU – 0011708.  AH.01.04 Tahun 2015</t>
  </si>
  <si>
    <t>09 Saeptember 2009</t>
  </si>
  <si>
    <t xml:space="preserve">Yayasan Pendidikan Islam Miftahul Ulum Weding </t>
  </si>
  <si>
    <t>Nomor  . 02 tanggal 06 Agustus  2012</t>
  </si>
  <si>
    <r>
      <t xml:space="preserve">AHU – 5467.  AH.01.04 Tahun </t>
    </r>
    <r>
      <rPr>
        <i/>
        <sz val="8"/>
        <rFont val="Calibri"/>
        <family val="2"/>
        <scheme val="minor"/>
      </rPr>
      <t>2012.</t>
    </r>
  </si>
  <si>
    <t>12 Juli  1965</t>
  </si>
  <si>
    <t>05 Pebruari 1985</t>
  </si>
  <si>
    <t>LEMBAGA PENDIDIKAN MIFTAHUL HUDA</t>
  </si>
  <si>
    <t>Nomor   07   tanggal   30  Mei   2012</t>
  </si>
  <si>
    <t>AHU –  0005795 .AH.01.07 Tahun 2015</t>
  </si>
  <si>
    <t>05 Pebruari 1967</t>
  </si>
  <si>
    <t>AHU – 4536 .  AH.01.04 Tahun 2013</t>
  </si>
  <si>
    <t>18 Juli 1983</t>
  </si>
  <si>
    <t>Nomor  . 14 tanggal 21 Mei  2013</t>
  </si>
  <si>
    <t>18 Juli 1994</t>
  </si>
  <si>
    <t xml:space="preserve">Yayasan Miftahul Pendidikan Islam Miftahul  Falah Betahwalang   </t>
  </si>
  <si>
    <t>Nomor   01 tanggal 01 Mei  2013</t>
  </si>
  <si>
    <t>AHU – 4199  AH.01.04 Tahun 2013.</t>
  </si>
  <si>
    <t>12 Juli 1965</t>
  </si>
  <si>
    <t xml:space="preserve">Yayasan Miftahul  Falah Jatimulyo Bonang  </t>
  </si>
  <si>
    <t>Nomor   15  tanggal 29 Nopember 2013</t>
  </si>
  <si>
    <t>AHU – 8108  AH.01.04 Tahun 2013</t>
  </si>
  <si>
    <t>12 Juli 1982</t>
  </si>
  <si>
    <t xml:space="preserve">YAYASAN PENDIDIKAN MATHOLI’UL FALAH JALI BONANG </t>
  </si>
  <si>
    <t>Nomor   04   tanggal 01 Juli 2015</t>
  </si>
  <si>
    <t>AHU – 0009605  AH.01.04 Tahun 2015.</t>
  </si>
  <si>
    <t>01 Agustus 1956</t>
  </si>
  <si>
    <t xml:space="preserve">YPI MANBA’UL HUDA  Desa Wonosari Kecamatan Bonang Kabupaten Demak </t>
  </si>
  <si>
    <t>Nomor   133  tanggal 18 Maret 2016</t>
  </si>
  <si>
    <t>AHU – 0016233  AH.01.04 Tahun 2016.</t>
  </si>
  <si>
    <t>19 Agustus 1967.</t>
  </si>
  <si>
    <t>15 Mei 2011</t>
  </si>
  <si>
    <t xml:space="preserve">YAYASAN AR – ROHMAN GEBANG </t>
  </si>
  <si>
    <t>Nomor  . 01  tanggal 01 Nopember 2011</t>
  </si>
  <si>
    <t>AHU – 8126. AH .01.04 Tahun 2011.</t>
  </si>
  <si>
    <t>15 Mei 2005</t>
  </si>
  <si>
    <t>15 Mei 1985.</t>
  </si>
  <si>
    <t>12 Juli 1997</t>
  </si>
  <si>
    <t xml:space="preserve">YAYASAN ASY – SYARIF SERANGAN </t>
  </si>
  <si>
    <t>Nomor 21 tanggal 27 Agustus 2013</t>
  </si>
  <si>
    <t xml:space="preserve">AHU – 373. AH.01. 04. Tahun 2014.01 </t>
  </si>
  <si>
    <t>01 juli 1973</t>
  </si>
  <si>
    <r>
      <t>Perkumpulan Madrasah Diniyyah”</t>
    </r>
    <r>
      <rPr>
        <b/>
        <sz val="12"/>
        <rFont val="Arial Narrow"/>
        <family val="2"/>
      </rPr>
      <t xml:space="preserve"> </t>
    </r>
    <r>
      <rPr>
        <sz val="12"/>
        <rFont val="Arial Narrow"/>
        <family val="2"/>
      </rPr>
      <t>Assalafiyyah  Asysyafi’iyyah” Desa Jatirogo Bonang Demak.</t>
    </r>
  </si>
  <si>
    <t>Nomor  . 312  tanggal 28  April 2016</t>
  </si>
  <si>
    <t>AHU – 0051717. AH.01.07 Tahun 2016.</t>
  </si>
  <si>
    <t>05 Oktober 1987</t>
  </si>
  <si>
    <t>YAYASAN AL – KAUTSAR JATIROGO</t>
  </si>
  <si>
    <t>Nomor  . 86  tanggal 30 Juli 2015</t>
  </si>
  <si>
    <t>AHU – 0010171.AH..01.04. tahun 2015</t>
  </si>
  <si>
    <t>12 Juli 1970</t>
  </si>
  <si>
    <t>08 Nopember 2006</t>
  </si>
  <si>
    <t>LEMBAGA PENDIDIKAN MADRASAH DINIYAH “ AL MA’ARIF “</t>
  </si>
  <si>
    <t>Nomor  . 49  tanggal 05 Pebruari  2016</t>
  </si>
  <si>
    <t>AHU – 0015212.AH. 01.07.TAHUN 2016.</t>
  </si>
  <si>
    <t>12 Juli 1969.</t>
  </si>
  <si>
    <t>12 juli 1980</t>
  </si>
  <si>
    <t>22 Maret 1997</t>
  </si>
  <si>
    <t xml:space="preserve">Yayasan Pendidikan  Nahdlatul Ulama  Serangan </t>
  </si>
  <si>
    <t>Nomor  04 Tanggal 13 Nopember 2012</t>
  </si>
  <si>
    <t>AHU – 450. AH .01.04. Tahun 2013</t>
  </si>
  <si>
    <t>01 januari 1999</t>
  </si>
  <si>
    <t xml:space="preserve">LEMBAGA PENDIDIKAN ISLAM AL - HIKMAH </t>
  </si>
  <si>
    <t>Nomor  208 Tanggal 22 September  2015</t>
  </si>
  <si>
    <t>AHU – 0005838.AH. 01. 07 . TAHUN 2015</t>
  </si>
  <si>
    <t xml:space="preserve">YAYASAN AS SHOLAH </t>
  </si>
  <si>
    <t>Nomor  01 Tanggal 12 Pebruari 2007</t>
  </si>
  <si>
    <t>C – 713 . HT .01.02 TH 2007.</t>
  </si>
  <si>
    <t>Demak,      April 2017</t>
  </si>
  <si>
    <t>Purworejo</t>
  </si>
  <si>
    <t>Karangrejo</t>
  </si>
  <si>
    <t>Morodemak</t>
  </si>
  <si>
    <t>Gebangan</t>
  </si>
  <si>
    <t>Tridonorejo</t>
  </si>
  <si>
    <t>JL. ASEM GROWONG KM 200 Jatimulyo</t>
  </si>
  <si>
    <t>Jatimulyo</t>
  </si>
  <si>
    <t>Jatirogo</t>
  </si>
  <si>
    <t>Gebang.</t>
  </si>
  <si>
    <t>Krajanbogo</t>
  </si>
  <si>
    <t>Weding</t>
  </si>
  <si>
    <t>Serangan</t>
  </si>
  <si>
    <t>Poncoharjo</t>
  </si>
  <si>
    <t>Gebang</t>
  </si>
  <si>
    <t>Wonosari</t>
  </si>
  <si>
    <t>Jali</t>
  </si>
  <si>
    <t>Betahwalang</t>
  </si>
  <si>
    <t>Kembangan</t>
  </si>
  <si>
    <t>Bonangrejo</t>
  </si>
  <si>
    <t>Katonsari</t>
  </si>
  <si>
    <t>sari baru</t>
  </si>
  <si>
    <t>Kalikondang</t>
  </si>
  <si>
    <t>Karangmlati</t>
  </si>
  <si>
    <t>Bintoro</t>
  </si>
  <si>
    <t>Tempuran</t>
  </si>
  <si>
    <t>Cabean</t>
  </si>
  <si>
    <t>Turirejo</t>
  </si>
  <si>
    <t>Raji</t>
  </si>
  <si>
    <t>Petengan</t>
  </si>
  <si>
    <t>Mangunjiwan</t>
  </si>
  <si>
    <t>Sedo</t>
  </si>
  <si>
    <t>Bango</t>
  </si>
  <si>
    <t>Mulyorejo</t>
  </si>
  <si>
    <t>Krapyak</t>
  </si>
  <si>
    <t>Kadilangu</t>
  </si>
  <si>
    <t>Kedondong</t>
  </si>
  <si>
    <t>Donrojo</t>
  </si>
  <si>
    <t>Kadingu</t>
  </si>
  <si>
    <t>Betokan</t>
  </si>
  <si>
    <t>Bolo</t>
  </si>
  <si>
    <t>Balerejo</t>
  </si>
  <si>
    <t>Baleromo</t>
  </si>
  <si>
    <t>Merak</t>
  </si>
  <si>
    <t>Harjowinangun</t>
  </si>
  <si>
    <t>Sidomulyo</t>
  </si>
  <si>
    <t>Kunir</t>
  </si>
  <si>
    <t>Kedungori</t>
  </si>
  <si>
    <t>Kuwu</t>
  </si>
  <si>
    <t>Kebonsari</t>
  </si>
  <si>
    <t>Kabonrejo</t>
  </si>
  <si>
    <t>Kramat</t>
  </si>
  <si>
    <t>Botosengon</t>
  </si>
  <si>
    <t>Perkumpulan nahdlatul Ulama</t>
  </si>
  <si>
    <t>cangkrin</t>
  </si>
  <si>
    <t>Ballerejo</t>
  </si>
  <si>
    <t>Gempoldenok</t>
  </si>
  <si>
    <t>Menawan Merak</t>
  </si>
  <si>
    <t>Brakas</t>
  </si>
  <si>
    <t>baliromoJeruk Gulung</t>
  </si>
  <si>
    <t xml:space="preserve">Baliromo </t>
  </si>
  <si>
    <t>Temuroso</t>
  </si>
  <si>
    <t>Gaji</t>
  </si>
  <si>
    <t>Pamongan</t>
  </si>
  <si>
    <t>Sukorejo</t>
  </si>
  <si>
    <t>Sarirejo</t>
  </si>
  <si>
    <t xml:space="preserve">Tangkis </t>
  </si>
  <si>
    <t>Turitempel</t>
  </si>
  <si>
    <t>Banjarejo</t>
  </si>
  <si>
    <t>Bumiharjo</t>
  </si>
  <si>
    <t xml:space="preserve">Krandon </t>
  </si>
  <si>
    <t>Sidoharjo</t>
  </si>
  <si>
    <t>Pragi</t>
  </si>
  <si>
    <t>Blerong</t>
  </si>
  <si>
    <t>Bogosari</t>
  </si>
  <si>
    <t>Bakalrejo</t>
  </si>
  <si>
    <t>Tlogorejo</t>
  </si>
  <si>
    <t>Undaan Kidul</t>
  </si>
  <si>
    <t>Bandungrejo</t>
  </si>
  <si>
    <t>Kedungwaru Kidul</t>
  </si>
  <si>
    <t>Ketanjung</t>
  </si>
  <si>
    <t>Kedungwaru .</t>
  </si>
  <si>
    <t>Ngaluran</t>
  </si>
  <si>
    <t>Tugulor</t>
  </si>
  <si>
    <t>Cangring Rembang</t>
  </si>
  <si>
    <t>Ngempilk Wetan</t>
  </si>
  <si>
    <t>Wonoketingal</t>
  </si>
  <si>
    <t>Kedungwaru</t>
  </si>
  <si>
    <t>Ngemplik Wetan</t>
  </si>
  <si>
    <t>Undaan lor</t>
  </si>
  <si>
    <t>Jatirejo</t>
  </si>
  <si>
    <t xml:space="preserve">Kotakan </t>
  </si>
  <si>
    <t>cangkring.</t>
  </si>
  <si>
    <t>Tuang</t>
  </si>
  <si>
    <t>Tuwang</t>
  </si>
  <si>
    <t>Pundenarum</t>
  </si>
  <si>
    <t>Sidorejo</t>
  </si>
  <si>
    <t>Jragung</t>
  </si>
  <si>
    <t>Kuripan</t>
  </si>
  <si>
    <t>Wonosekar</t>
  </si>
  <si>
    <t>Rejosari</t>
  </si>
  <si>
    <t>Bumirejo</t>
  </si>
  <si>
    <t>Brambang</t>
  </si>
  <si>
    <t>Teluk</t>
  </si>
  <si>
    <t>Margoayu</t>
  </si>
  <si>
    <t xml:space="preserve">Surodadi </t>
  </si>
  <si>
    <t>Mlatiharjo</t>
  </si>
  <si>
    <t>Sari</t>
  </si>
  <si>
    <t>Sambiroto</t>
  </si>
  <si>
    <t xml:space="preserve">Tlogopandogan </t>
  </si>
  <si>
    <t>Medini</t>
  </si>
  <si>
    <t xml:space="preserve">Mlekang </t>
  </si>
  <si>
    <t>sambung</t>
  </si>
  <si>
    <t>Jatisono</t>
  </si>
  <si>
    <t>Tambirejo</t>
  </si>
  <si>
    <t>Mojosimo</t>
  </si>
  <si>
    <t>Wilalung</t>
  </si>
  <si>
    <t xml:space="preserve">Wonosari </t>
  </si>
  <si>
    <t>Boyolali</t>
  </si>
  <si>
    <t>Tanjunganyar</t>
  </si>
  <si>
    <t xml:space="preserve">Tlogosih </t>
  </si>
  <si>
    <t>Mangunrejo</t>
  </si>
  <si>
    <t>Werdoyo</t>
  </si>
  <si>
    <t>Babat</t>
  </si>
  <si>
    <t>Prigi</t>
  </si>
  <si>
    <t>Mangunan lor</t>
  </si>
  <si>
    <t>Solowire</t>
  </si>
  <si>
    <t>Tlogpring</t>
  </si>
  <si>
    <t>KlampokLor</t>
  </si>
  <si>
    <t>mangunan Lor</t>
  </si>
  <si>
    <t xml:space="preserve">Pilangwetan </t>
  </si>
  <si>
    <t xml:space="preserve">Mijen </t>
  </si>
  <si>
    <t>Ngegot</t>
  </si>
  <si>
    <t>Bermi</t>
  </si>
  <si>
    <t>Bentengmati</t>
  </si>
  <si>
    <t>Jleper</t>
  </si>
  <si>
    <t>Ngelokulon</t>
  </si>
  <si>
    <t>Pecuk</t>
  </si>
  <si>
    <t>Bakung</t>
  </si>
  <si>
    <t xml:space="preserve">Ngelowetan </t>
  </si>
  <si>
    <t>Geneng</t>
  </si>
  <si>
    <t>Pasir</t>
  </si>
  <si>
    <t>Gempol songo</t>
  </si>
  <si>
    <t>Mlaten</t>
  </si>
  <si>
    <t>Bogorame</t>
  </si>
  <si>
    <t>Wringinjajar</t>
  </si>
  <si>
    <t>Jamus</t>
  </si>
  <si>
    <t>Banyumeneng</t>
  </si>
  <si>
    <t>Kebonbatur</t>
  </si>
  <si>
    <t>Brumbung</t>
  </si>
  <si>
    <t>Semen</t>
  </si>
  <si>
    <t>Waru</t>
  </si>
  <si>
    <t>Menur</t>
  </si>
  <si>
    <t>Batursari</t>
  </si>
  <si>
    <t>Kembangarum</t>
  </si>
  <si>
    <t>Gebangsari</t>
  </si>
  <si>
    <t>Kangkung</t>
  </si>
  <si>
    <t>JL. WATUNGANTEN kangkung</t>
  </si>
  <si>
    <t>candisari</t>
  </si>
  <si>
    <t>Karangsono</t>
  </si>
  <si>
    <t xml:space="preserve">DUKUH KRAJAN  batursari </t>
  </si>
  <si>
    <t>DALEMAN RAYA RT. 05 RW. III Mranggen</t>
  </si>
  <si>
    <t>Jetis</t>
  </si>
  <si>
    <t>Ngemplak</t>
  </si>
  <si>
    <t>Candisari</t>
  </si>
  <si>
    <t>KARANG BOYO RT. 07 RW. I candisari</t>
  </si>
  <si>
    <t>Tamansari</t>
  </si>
  <si>
    <t>Kalitengah</t>
  </si>
  <si>
    <t>kankung</t>
  </si>
  <si>
    <t>Kalisari</t>
  </si>
  <si>
    <t>Sidogemah</t>
  </si>
  <si>
    <t>Purwosari</t>
  </si>
  <si>
    <t xml:space="preserve">Sriwulan </t>
  </si>
  <si>
    <t>Babadan</t>
  </si>
  <si>
    <t>Timbulsloko</t>
  </si>
  <si>
    <t>Loireng</t>
  </si>
  <si>
    <t>sidorawuh</t>
  </si>
  <si>
    <t>Bedono</t>
  </si>
  <si>
    <t>Onggorawe</t>
  </si>
  <si>
    <t>Jetaksari</t>
  </si>
  <si>
    <t>sidorejo</t>
  </si>
  <si>
    <t>Tugu</t>
  </si>
  <si>
    <t>Gemulak</t>
  </si>
  <si>
    <t xml:space="preserve">Ngepreh </t>
  </si>
  <si>
    <t>Prampelan</t>
  </si>
  <si>
    <t>Berahan Wetan</t>
  </si>
  <si>
    <t>Kenduren</t>
  </si>
  <si>
    <t>Jetak</t>
  </si>
  <si>
    <t>Ngawen</t>
  </si>
  <si>
    <t>Ruwit</t>
  </si>
  <si>
    <t>Bungo</t>
  </si>
  <si>
    <t>Tempel</t>
  </si>
  <si>
    <t>Berahan.</t>
  </si>
  <si>
    <t>Jungpasir</t>
  </si>
  <si>
    <t>Tedunan</t>
  </si>
  <si>
    <t>Mutihwetan</t>
  </si>
  <si>
    <t>Kedungkarang</t>
  </si>
  <si>
    <t>Jungsemi</t>
  </si>
  <si>
    <t>Buko</t>
  </si>
  <si>
    <t>Ponpes Al Ittihad Jungpasir</t>
  </si>
  <si>
    <t>Babalan</t>
  </si>
  <si>
    <t>Kedungmutih</t>
  </si>
  <si>
    <t>MUTIH KULON</t>
  </si>
  <si>
    <t xml:space="preserve">Kedungmutih </t>
  </si>
  <si>
    <t>Mrisen</t>
  </si>
  <si>
    <t>Trengguli</t>
  </si>
  <si>
    <t>Bototorejo</t>
  </si>
  <si>
    <t>Kerangkulon</t>
  </si>
  <si>
    <t>Mojodemak</t>
  </si>
  <si>
    <t>Bunderan</t>
  </si>
  <si>
    <t>Karangrowo</t>
  </si>
  <si>
    <t xml:space="preserve">DUKUH GANDOKKarangrejo </t>
  </si>
  <si>
    <t>JL. P. DIPONEGORO NO. 59 jogoloyo</t>
  </si>
  <si>
    <t>Yayasan Pendidikan Islam  Miftahul Ulum Tlogorejo Wonosalam</t>
  </si>
  <si>
    <t>Nomor 06 tanggal 05 Agustus 2016.</t>
  </si>
  <si>
    <t>AHU – 0031314.AH. 01.04. Tahun 2016</t>
  </si>
  <si>
    <t>Perkumpulan Lembaga Pendidikan Islam Madrasah Diniyah Miftahussibyan Bunderan</t>
  </si>
  <si>
    <t>Nomor 57  tanggal 18 Pebruari 2016</t>
  </si>
  <si>
    <t>AHU – 0019545.AH. 01.07. Tahun 2016</t>
  </si>
  <si>
    <t>Lembaga Pendidikan Islam Madrsasah Diniyah Nahdlotut Tholab As Syafi'iyah Karangrowo</t>
  </si>
  <si>
    <t>Nomor 55 tanggal  18 Februari 2016.</t>
  </si>
  <si>
    <t>AHU - 0019558.AH .01 07. Tahun 2016.</t>
  </si>
  <si>
    <t>8 Juni 1986</t>
  </si>
  <si>
    <t>01 Juli 1967</t>
  </si>
  <si>
    <t>12 Agustus 1950</t>
  </si>
  <si>
    <t>PERKUMPULAN  MADRASAH DINIYAH" AL - MUHSININ "DESA DONOREJO KECAMATAN KARANGTENGAH KABUPATEN DEMAK</t>
  </si>
  <si>
    <t>Nomor 41 Tanggal 07 Maret 2016.</t>
  </si>
  <si>
    <t>AHU - 0029671/.AH..01.07 tahun 2016.</t>
  </si>
  <si>
    <t xml:space="preserve">Lembaga Pendidikan Islam Madrsasah Diniyah Miftahul Huda   Getas Wonosalam  </t>
  </si>
  <si>
    <t>Nomor 53  tanggal  18 Februari 2016</t>
  </si>
  <si>
    <t>AHU - 0019556.AH .01 07. Tahun 2016</t>
  </si>
  <si>
    <t>01 Oktober 1983</t>
  </si>
  <si>
    <t xml:space="preserve">Lembaga Pendidikan Islam Madrsasah Diniyah MISHBAHUSH SHIBYAN  Mojodemak  </t>
  </si>
  <si>
    <t>Nomor 56  tanggal  18 Februari 2016</t>
  </si>
  <si>
    <t>AHU - 0019553.AH .01 07. Tahun 2016.</t>
  </si>
  <si>
    <t xml:space="preserve">Lembaga Pendidikan Islam Madrsasah Diniyah AL HUDA Mrisen Wonosalam </t>
  </si>
  <si>
    <t>Nomor 58  tanggal  18 Februari 2016</t>
  </si>
  <si>
    <t>AHU - 0019551.AH .01 07. Tahun 2016.</t>
  </si>
  <si>
    <t>AHU - 0011859.AH.01.04 tahn 2015</t>
  </si>
  <si>
    <t xml:space="preserve">Yayasan Pendidikan Islam  
Nahdlotut Tholibin 
</t>
  </si>
  <si>
    <t>Nomor 07 Tanggal 12 September   2015</t>
  </si>
  <si>
    <t>AHU – 0013955 .AH.01.04 tahun 2015</t>
  </si>
  <si>
    <t>Yayasan Nurul Hidayah Karangtowo</t>
  </si>
  <si>
    <t>Nomor 01 tanggal 08 Juni  2015.</t>
  </si>
  <si>
    <t>AHU – 0008146 .AH.01.04 tahun 2015</t>
  </si>
  <si>
    <t>19 Juli 1977</t>
  </si>
  <si>
    <t>12 Desember 1951</t>
  </si>
  <si>
    <t xml:space="preserve">Perkumpulan Madrasah Diniyah 
TBS AR ROHMAH
</t>
  </si>
  <si>
    <t>Nomor   39  tanggal 07  Maret 2016..</t>
  </si>
  <si>
    <t xml:space="preserve">AHU – 0029739  .AH.01.07 tahun 2016. </t>
  </si>
  <si>
    <t>Perkumpulan Lembaga Pendidikan Islam Madrasah Diniyah Tarbiyatul Aulad Karangrejo</t>
  </si>
  <si>
    <t>Nomor 1 Tanggal 03 Agustus 201</t>
  </si>
  <si>
    <t>AHU – 0002749.AH.01.07 Tahun 2015</t>
  </si>
  <si>
    <t>Perkumpulan Lembaga Pendidikan Islam Madrasah Diniyah Miftahul Ulum Karangrejo</t>
  </si>
  <si>
    <t>Nomor 96 Tanggal 26 Agustus 2015</t>
  </si>
  <si>
    <t>AHU – 0003261.AH.01.07 Tahun 2015.</t>
  </si>
  <si>
    <t>Perkumpulan Lembaga Pendidikan Islam Madrasah Diniyah Miftahul Huda Karangrejo</t>
  </si>
  <si>
    <t>Nomor 3 Tanggal 03 Agustus 2015</t>
  </si>
  <si>
    <t>AHU – 0002745.AH.01.07 Tahun 2015</t>
  </si>
  <si>
    <t>Yayasan Riyadlotul Ulum</t>
  </si>
  <si>
    <t>Nomor 62 Tanggal 14 Agustus 2015</t>
  </si>
  <si>
    <t>AHU – 0011073.AH.01.04 Tahun 2015.</t>
  </si>
  <si>
    <t>Perkumpulan Lembaga Pendidikan Islam Madrasah Diniyah Tarbiyatul Athfal Kunir</t>
  </si>
  <si>
    <t>Nomor 97 Tanggal 26 Agustus 2015</t>
  </si>
  <si>
    <t>AHU – 0003265.AH.01.07 Tahun 2015</t>
  </si>
  <si>
    <t>Perkumpulan Lembaga Pendidikan Islam Madrasah Diniyah Bustanul Tholibin balerejo</t>
  </si>
  <si>
    <t>Nomor 10 Tanggal 03 Agustus 2015</t>
  </si>
  <si>
    <t>AHU – 0002429.AH.01.07 Tahun 2015.</t>
  </si>
  <si>
    <t>Perkumpulan Lembaga Pendidikan Islam Madrasah Diniyah Roudlotush Shibyan Kunir</t>
  </si>
  <si>
    <t>Nomor 9 Tanggal 03 Agustus 2015</t>
  </si>
  <si>
    <t>AHU – 0002430.AH.01.07 Tahun 2015.</t>
  </si>
  <si>
    <t>Perkumpulan Lembaga Pendidikan Islam Madrasah Diniyah Miftahul Falah II Balerejo</t>
  </si>
  <si>
    <t>Nomor 6 Tanggal 03 Agustus 2015</t>
  </si>
  <si>
    <t>AHU – 0002436.AH.01.07 Tahun 2015.</t>
  </si>
  <si>
    <t>Perkumpulan Lembaga Pendidikan Islam Madrasah Diniyah Miftahul Ulum Balerejo</t>
  </si>
  <si>
    <t>Nomor 7 Tanggal 03 Agustus 2015</t>
  </si>
  <si>
    <t>AHU – 0002435.AH.01.07 Tahun 2015.</t>
  </si>
  <si>
    <t>Perkumpulan Lembaga Pendidikan Islam Madrasah Diniyah Roudlotul Muta’alimin Balerejo</t>
  </si>
  <si>
    <t>Nomor 8 Tanggal 03 Agustus 2015</t>
  </si>
  <si>
    <t>AHU – 0002434.AH.01.07 Tahun 2015.</t>
  </si>
  <si>
    <t>Nomor 5 Tanggal 03 Agustus 2015</t>
  </si>
  <si>
    <t>Perkumpulan Lembaga Pendidikan Islam Madrasah Diniyah Hidayatul Mutaalimin Harjowinangun</t>
  </si>
  <si>
    <t>Nomor 32 Tanggal 04 Agustus 2015</t>
  </si>
  <si>
    <t>AHU – 0002764.AH.01.07 Tahun 2015.</t>
  </si>
  <si>
    <t>Perkumpulan Lembaga Pendidikan Islam Madrasah Diniyah Bustanuth Tholibin Pondok Sidomulyo</t>
  </si>
  <si>
    <t>Nomor 35 Tanggal 05 Agustus 2015</t>
  </si>
  <si>
    <t>AHU – 0002760.AH.01.07 Tahun 2015.</t>
  </si>
  <si>
    <t>Perkumpulan Lembaga Pendidikan Islam Madrasah Diniyah Inhadlul Wildan Sidomulyo</t>
  </si>
  <si>
    <t>Nomor 9 Tanggal 02 Agustus 2015</t>
  </si>
  <si>
    <t>AHU – 0025157.AH.01.07 Tahun 2015.</t>
  </si>
  <si>
    <t>Perkumpulan Lembaga Pendidikan Islam Madrasah Diniyah Tarbiyatul Ulum Gempoldenok</t>
  </si>
  <si>
    <t>Nomor 36 Tanggal 05 Agustus 2015</t>
  </si>
  <si>
    <t>AHU – 0002753.AH.01.07 Tahun 2015.</t>
  </si>
  <si>
    <t>Perkumpulan Lembaga Pendidikan Islam Madrasah Diniyah Miftahul Huda Harjowinangun</t>
  </si>
  <si>
    <t>Nomor 31 Tanggal 04 Agustus 2015</t>
  </si>
  <si>
    <t>AHU – 0002765.AH.01.07 Tahun 2015.</t>
  </si>
  <si>
    <t>Perkumpulan Lembaga Pendidikan Islam Madrasah Diniyah Nurul Huda Al Asyrof II Kramat</t>
  </si>
  <si>
    <t>Nomor 37 Tanggal 05 Agustus 2015</t>
  </si>
  <si>
    <t>AHU – 0002750.AH.01.07 Tahun 2015.</t>
  </si>
  <si>
    <t>KRAMAT, RT/RW. 08/02</t>
  </si>
  <si>
    <t>Perkumpulan Lembaga Pendidikan Islam Madrasah Diniyah Nurul Huda Al Asyrof Kramat</t>
  </si>
  <si>
    <t>Nomor 34 Tanggal 05 Agustus 2015</t>
  </si>
  <si>
    <t>AHU – 0002761.AH.01.07 Tahun 2015.</t>
  </si>
  <si>
    <t>Perkumpulan Lembaga Pendidikan Islam Madrasah Diniyah Roudlotul Falah Dempet</t>
  </si>
  <si>
    <t>Nomor 29 Tanggal 04 Agustus 2015</t>
  </si>
  <si>
    <t>AHU – 0002858.AH.01.07 Tahun 2015.</t>
  </si>
  <si>
    <t>Perkumpulan Lembaga Pendidikan Islam Madrasah Diniyah Mistamirul Huda Kebonsari</t>
  </si>
  <si>
    <t>Nomor 26 Tanggal 04 Agustus 2015</t>
  </si>
  <si>
    <t>AHU – 0002877.AH.01.07 Tahun 2015.</t>
  </si>
  <si>
    <t>Perkumpulan Lembaga Pendidikan Islam Madrasah Diniyah Miftahul Huda Kebonsari</t>
  </si>
  <si>
    <t>Nomor 100 Tanggal 26 Agustus 2015</t>
  </si>
  <si>
    <t>AHU – 0003298.AH.01.07 Tahun 2015.</t>
  </si>
  <si>
    <t>Kedungori Rt.02 Rw.04 Dempet Demak</t>
  </si>
  <si>
    <t>Perkumpulan Lembaga Pendidikan Islam Madrasah Diniyah Miftahul Huda Kedungsari</t>
  </si>
  <si>
    <t>AHU – 0002883.AH.01.07 Tahun 2015.</t>
  </si>
  <si>
    <t>Perkumpulan Lembaga Pendidikan Islam Madrasah Diniyah Miftahul Huda Kuwu</t>
  </si>
  <si>
    <t>Nomor 28 Tanggal 04 Agustus 2015</t>
  </si>
  <si>
    <t>AHU – 0002873.AH.01.07 Tahun 2015.</t>
  </si>
  <si>
    <t>Perkumpulan Lembaga Pendidikan Islam Madrasah Diniyah Al Hikmah Baleromo</t>
  </si>
  <si>
    <t>Nomor 98 Tanggal 26 Agustus 2015</t>
  </si>
  <si>
    <t>AHU – 0003267.AH.01.07 Tahun 2015.</t>
  </si>
  <si>
    <t>Perkumpulan Lembaga Pendidikan Islam Madrasah Diniyah Al Burhan Berahan Wetan</t>
  </si>
  <si>
    <t>15 Tanggal 4 Mei 2016</t>
  </si>
  <si>
    <t>AHU-0055885.AH.01.07.Tahun 2016</t>
  </si>
  <si>
    <t xml:space="preserve">Perkumpulan Lembaga Pendidikan Tarbiyatush Sholihin </t>
  </si>
  <si>
    <t>3 Tanggal 7 Desember 2009</t>
  </si>
  <si>
    <t>AHU-0009517.AH.01.07.Tahun 2015</t>
  </si>
  <si>
    <t>Yayasan Pendidikan  Islam Darul Huda</t>
  </si>
  <si>
    <t>97 Tanggal 29 Juni 2015</t>
  </si>
  <si>
    <t>AHU-0009179.AH.01.04.Tahun 2015</t>
  </si>
  <si>
    <t>Yayasan Pendidikan Islam Raudlotul Tholibin</t>
  </si>
  <si>
    <t>111 Tanggal 27 Agustus 2015</t>
  </si>
  <si>
    <t>AHU-0012031.AH.01.04.Tahun 2015</t>
  </si>
  <si>
    <t>Perkumpulan Lembaga Pendidikan Muqorrobin Bungo</t>
  </si>
  <si>
    <t>31 Tanggal 12 November  2015</t>
  </si>
  <si>
    <t>AHU-0000973.AH.01.07.Tahun 2016</t>
  </si>
  <si>
    <t>Yayasan Pendidikan NU Salafiyah Kenduren</t>
  </si>
  <si>
    <t>117 Tanggal 18 Agustus 2015</t>
  </si>
  <si>
    <t>AHU-0011290AH.01.04.Tahun 2015</t>
  </si>
  <si>
    <t>Perkumpulan Lembaga Pendidikan Islam Madrasah Diniyah Manba’ul Ma’arif Ruwit</t>
  </si>
  <si>
    <t>212 Tanggal 31 Maret 2016</t>
  </si>
  <si>
    <t>AHU-0040808.AH.01.07.Tahun 2016</t>
  </si>
  <si>
    <t>Perkumpulan Lembaga Pendidikan Islam Matholibul Huda</t>
  </si>
  <si>
    <t>03 Tanggal 12 Juni 2012</t>
  </si>
  <si>
    <t>AHU-0006290.AH.01.07.Tahun 2015</t>
  </si>
  <si>
    <t xml:space="preserve">Rt. 02 RW. 02 Desa Berahan Wetan </t>
  </si>
  <si>
    <t>Perkumpulan Lembaga Pendidikan Islam Madrasah Diniyah Roudlotul Tholibin</t>
  </si>
  <si>
    <t>14Tanggal 04 Mei 2016</t>
  </si>
  <si>
    <t>AHU-0055887.AH.01.07.Tahun 2016</t>
  </si>
  <si>
    <t>Perkumpulan Nahdlatul Ulama</t>
  </si>
  <si>
    <t>AHU-119.AH.01.08.Tahun 2013</t>
  </si>
  <si>
    <t>Dk. Bomo Rt 03 Rw. 03 Ds.Bumiharjo</t>
  </si>
  <si>
    <t>Perkumpulan Lembaga Pendidikan Islam Madrasah Diniyah Tarbiyatul Wildan</t>
  </si>
  <si>
    <t>AHU-0002185.AH.01.07.Tahun 2015</t>
  </si>
  <si>
    <t>Perkumpulan Lembaga Pendidikan Islam Madrasah Diniyah Salafiyah Bumiharjo</t>
  </si>
  <si>
    <t>AHU-0005700.AH.01.07.Tahun 2016</t>
  </si>
  <si>
    <t>Perkumpulan Lembaga Pendidikan Islam Madrasah Diniyah As Salafiyah Gaji</t>
  </si>
  <si>
    <t xml:space="preserve">Perkumpulan Lembaga Pendidikan Islam Madrasah Diniyah Al Munawarah </t>
  </si>
  <si>
    <t>AHU-0010226.AH.01.07.Tahun 2016</t>
  </si>
  <si>
    <t>Perkumpulan Lembaga Pendidikan Islam Madrasah Diniyah Darul Ulum</t>
  </si>
  <si>
    <t>AHU-0002264.AH.01.07.Tahun 2015</t>
  </si>
  <si>
    <t xml:space="preserve">Jl. Bogosari rt 01 rw 03 Guntur </t>
  </si>
  <si>
    <t xml:space="preserve">Perkumpulan Lembaga Pendidikan Islam Madrasah Diniyah Miftahul Huda Bogosari </t>
  </si>
  <si>
    <t xml:space="preserve">AHU-0010248.AH.01.07.Tahun 2016   </t>
  </si>
  <si>
    <t>Perkumpulan Lembaga Pendidikan Islam Madrasah Diniyah Roudlotus Sibyan</t>
  </si>
  <si>
    <t>AHU-0002188.AH.01.07.Tahun 2015</t>
  </si>
  <si>
    <t>Dk.Karangturi,Ds.Bogosari RT.05/RW.01</t>
  </si>
  <si>
    <t>Yayasan Masjid Attaqwa Bogosari</t>
  </si>
  <si>
    <t>AHU-7169.AH.01.04.Tahun 2012</t>
  </si>
  <si>
    <t>Yayasan Pendidikan Islam Al Ma’sum</t>
  </si>
  <si>
    <t>AHU-0005419.AH.01.04.Tahun 2016</t>
  </si>
  <si>
    <t>Perkumpulan Lembaga Pendidikan Islam Madrasah Diniyah Al Asyar Bakalrejo</t>
  </si>
  <si>
    <t>AHU-0005677.AH.01.07.Tahun 2016</t>
  </si>
  <si>
    <t>Yayasan Pendidikan Islam Al-Hikmah Bakalrejo</t>
  </si>
  <si>
    <t>C-1397.HT.01.02.Th 2006</t>
  </si>
  <si>
    <t xml:space="preserve">Perkumpulan Lembaga Pendidikan Islam Madrasah Diniyah Al Huda </t>
  </si>
  <si>
    <t>AHU-0002182.AH.01.07.Tahun 2015</t>
  </si>
  <si>
    <t xml:space="preserve">Yayasan Miftahul Huda Temuroso  </t>
  </si>
  <si>
    <t>AHU-0021976.AH.01.07.Tahun 2015</t>
  </si>
  <si>
    <t>Djasun Temuroso rt 10 rw 01 Guntur Demak</t>
  </si>
  <si>
    <t xml:space="preserve">Yayasan Pendidikan Bahrul Ulum Temuroso </t>
  </si>
  <si>
    <t xml:space="preserve">Yayasan Sabilul Huda Guntur </t>
  </si>
  <si>
    <t>AHU-7236.AH.01.04.Tahun 2012</t>
  </si>
  <si>
    <t>JL.KEDUNGSARI PRAGI GUNTUR RT.04/RW.I 59565</t>
  </si>
  <si>
    <t>Perkumpulan Lembaga Pendidikan Islam Madrasah Diniyah Miftahul Ulum</t>
  </si>
  <si>
    <t>AHU-0002190.AH.01.07.Tahun 2015</t>
  </si>
  <si>
    <t>Yayasan Sabilul Huda Guntur</t>
  </si>
  <si>
    <t>Dusun Latak RT 07 RW 03 Desa Wonorejo</t>
  </si>
  <si>
    <t>Perkumpulan Lembaga Pendidikan Islam Madrasah Diniyah Miftahul Huda Wonorejo</t>
  </si>
  <si>
    <t>AHU-0002263.AH.01.07.Tahun 2015</t>
  </si>
  <si>
    <t>Yayasan Asy Syarifiyah Sarirejo</t>
  </si>
  <si>
    <t>AHU-1470.AH.01.04.Tahun 2013</t>
  </si>
  <si>
    <t>AHU-1190.AH.01.08.Tahun 2013</t>
  </si>
  <si>
    <t>Perkumpulan Lembaga Pendidikan Islam Madrasah Diniyah Tarbiyatul Mubtadi’in</t>
  </si>
  <si>
    <t>AHU-0002262.AH.01.07.Tahun 2015</t>
  </si>
  <si>
    <t>Perkumpulan Lembaga Pendidikan Islam Madrasah Diniyah Sabilul Muttaqin</t>
  </si>
  <si>
    <t>AHU-0002260.AH.01.07.Tahun 2015</t>
  </si>
  <si>
    <t>Perkumpulan Lembaga Pendidikan Islam Madrasah Diniyah Nurul Ulum Pamongan Guntur</t>
  </si>
  <si>
    <t>AHU-0010238.AH.01.07.Tahun 2016</t>
  </si>
  <si>
    <t>Perkumpulan Lembaga Pendidikan Islam Madrasah Al Amin</t>
  </si>
  <si>
    <t xml:space="preserve">AHU-0002265.AH.01.07.Tahun 2015 </t>
  </si>
  <si>
    <t>Perkumpulan Lembaga Pendidikan Islam Madrasah Diniyah Miftahul Huda</t>
  </si>
  <si>
    <t>AHU-0010609.AH.01.07.Tahun 2016</t>
  </si>
  <si>
    <t>Perkumpulan Lembaga Pendidikan Islam Madrasah Diniyah Hidayatul Mubtadiin</t>
  </si>
  <si>
    <t>AHU-0002186.AH.01.07.Tahun 2015</t>
  </si>
  <si>
    <t>Yayasan Nurul Huda Sidokumpul</t>
  </si>
  <si>
    <t>AHU-6810.AH.01.04.Tahun 2013</t>
  </si>
  <si>
    <t>Perkumpulan Lembaga Pendidikan Islam Madrasah Diniyah Miftahul Ulum Sidokumpul</t>
  </si>
  <si>
    <t>AHU-0002261.AH.01.07.Tahun 2015</t>
  </si>
  <si>
    <t>Pimpinan Daerah Muhammadiyyah Kab.Demak</t>
  </si>
  <si>
    <t xml:space="preserve">Surat Keterangan Pimpinan  Muhammadiyyah No : 01 /Ket /1.0/B/ 2013   </t>
  </si>
  <si>
    <t>AHU – 2 .AH 01.04. 249  Tahun 2015</t>
  </si>
  <si>
    <t>Yayasan Pendidikan dan Kesejahreraan Muslimin Raden Fatah</t>
  </si>
  <si>
    <t>Nomor 43 tanggal 03 Oktober 2015.</t>
  </si>
  <si>
    <t>AHU - 0015416.AH.01.04 Tahun 2015</t>
  </si>
  <si>
    <t>31 September 2000</t>
  </si>
  <si>
    <t>1 Januari 1960</t>
  </si>
  <si>
    <t>10 Februari 1991</t>
  </si>
  <si>
    <t>17 Juli 2000</t>
  </si>
  <si>
    <t>25 Juli 1958</t>
  </si>
  <si>
    <t>1 Desember 1948</t>
  </si>
  <si>
    <t>9 Juli 1985</t>
  </si>
  <si>
    <t>25 Mei 1956</t>
  </si>
  <si>
    <t>2 pebruari 1991</t>
  </si>
  <si>
    <t>25 Juli 1988</t>
  </si>
  <si>
    <t xml:space="preserve">Yayasan Pendidikan Islam Nahdlotus  Syubban </t>
  </si>
  <si>
    <t>nomor 50 tanggal05 Nopember 2015</t>
  </si>
  <si>
    <t>AHU - 0022989.AH.01.04 Tahun 2015.</t>
  </si>
  <si>
    <t>6 Oktober 1962</t>
  </si>
  <si>
    <t xml:space="preserve"> Wustho Sabilul Huda</t>
  </si>
  <si>
    <t xml:space="preserve">M.Sholeh </t>
  </si>
  <si>
    <t>M.Arif Rahmatullah</t>
  </si>
  <si>
    <t xml:space="preserve">PURITAN RT 01 RW. III Bakalrejo </t>
  </si>
  <si>
    <t xml:space="preserve">Jl. Raya Guntur No. 126 Desa Guntur </t>
  </si>
  <si>
    <t xml:space="preserve"> Tlogorejo Rt 02 Rw 02</t>
  </si>
  <si>
    <t>Jl.Turitempel Rt 03 Rw 03 Turitempel</t>
  </si>
  <si>
    <t>Desa Turitempel RT.05/RW.01</t>
  </si>
  <si>
    <t xml:space="preserve">Yayasan Al Hidayat </t>
  </si>
  <si>
    <t>Nomor 01  Tanggal 02 Juli 2015</t>
  </si>
  <si>
    <t>AHU – 0009196 .AH .01.12 Tahun 2015</t>
  </si>
  <si>
    <t>`08122931993.</t>
  </si>
  <si>
    <t>Nomor 34 tanggal 27 Juli 2015</t>
  </si>
  <si>
    <t xml:space="preserve">Nomor 47 tanggal 13 Januari 2016 </t>
  </si>
  <si>
    <t xml:space="preserve">Nomor 6 tanggal 02 Novenber 2015 </t>
  </si>
  <si>
    <t xml:space="preserve">Nomor 37 tanggal 27Juli 2015 </t>
  </si>
  <si>
    <t>Nomor 48 tanggal 13 januari 2016</t>
  </si>
  <si>
    <t>Nomor 27 Tanggal 25 Juli 2015</t>
  </si>
  <si>
    <t>Nomor 50 tanggal 13 Januari 2016</t>
  </si>
  <si>
    <t>Nomor 28 tanggal 27 Juli 2015</t>
  </si>
  <si>
    <t>Nomor 12  tanggal 12 Oktober 2012</t>
  </si>
  <si>
    <t>Nomor 74 tanggal 23 Januari 2016</t>
  </si>
  <si>
    <t>Nomor 42  tanggal 13 Januari 2016</t>
  </si>
  <si>
    <t>Nomor 07  tanggal 15 Mei 2006</t>
  </si>
  <si>
    <t>Nomor 32  tanggal 27 Juli 2015</t>
  </si>
  <si>
    <t>Nomor 73  tanggal 3 November 2015</t>
  </si>
  <si>
    <t>AHU-1008.AH.01.04.Tahun 2009</t>
  </si>
  <si>
    <t xml:space="preserve">Nomor 19 tanggal 14 Oktober 2008 </t>
  </si>
  <si>
    <t>Nomor 10  tanggal 1 Oktober 2012</t>
  </si>
  <si>
    <t>Nomor 30  tanggal 27 Juli 2015</t>
  </si>
  <si>
    <t>Nomor 10  tanggal 1 oktober 2012</t>
  </si>
  <si>
    <t>Nomor 31  tanggal 27 Juli 2015</t>
  </si>
  <si>
    <t>Nomopr 41  tanggal 5 November 2012</t>
  </si>
  <si>
    <t>Nomor 04  tanggal 10 April 2013</t>
  </si>
  <si>
    <t xml:space="preserve">Nomor 35  tanggal 27 Juli 2015 </t>
  </si>
  <si>
    <t>Nomor  36  tanggal 27 Juli 2015</t>
  </si>
  <si>
    <t>Nomor 49 tanggal 13 Januari 2016</t>
  </si>
  <si>
    <t xml:space="preserve">Nomor 33  tanggal 27 Juli 2015 </t>
  </si>
  <si>
    <t>Nomor 44 tanggal 13 Januari 2016</t>
  </si>
  <si>
    <t>Nomor  29  tanggal 27 Juli 2015</t>
  </si>
  <si>
    <t xml:space="preserve">Nomor 38  tanggal 28 Juli 2015 </t>
  </si>
  <si>
    <t>Nomor 06  tanggal 20 Juni 2013</t>
  </si>
  <si>
    <t>16 Februari 1998</t>
  </si>
  <si>
    <t>3 Mei 1984</t>
  </si>
  <si>
    <t>1 Oktober 1952</t>
  </si>
  <si>
    <t>20 Desember 2001</t>
  </si>
  <si>
    <t>AHU-0002183.AH.01.07.Tahun 2015</t>
  </si>
  <si>
    <t>AHU-0025273.AH.01.07.Tahun 2015</t>
  </si>
  <si>
    <t xml:space="preserve">Perkumpulan Lembaga Pendidikan Islam Madrasah Diniyah ihyanun Nasyi’in Krandon </t>
  </si>
  <si>
    <t>20 Desember 1968</t>
  </si>
  <si>
    <t>20 Desember 1974</t>
  </si>
  <si>
    <t>Yayasan Pendidikan Islam Al - Hasan Blerong Guntur Demak</t>
  </si>
  <si>
    <t>Nomor 152 Tanggal 25 Agustus 2015.</t>
  </si>
  <si>
    <t>AHU - 0012032.AH.01.04.tahun 2015</t>
  </si>
  <si>
    <t>15 Desember 1988</t>
  </si>
  <si>
    <t>15 Desember 1986</t>
  </si>
  <si>
    <t>`082292651017</t>
  </si>
  <si>
    <t>15 Desember 1969</t>
  </si>
  <si>
    <t>3 Februari 1965</t>
  </si>
  <si>
    <t>15 Desember 1971</t>
  </si>
  <si>
    <t>`085225470074</t>
  </si>
  <si>
    <t>31 Maret 2001</t>
  </si>
  <si>
    <t>15 Januari 1997</t>
  </si>
  <si>
    <t>12 Juni 1990</t>
  </si>
  <si>
    <t>12 Juni 1940</t>
  </si>
  <si>
    <t>`085290486297</t>
  </si>
  <si>
    <t>12 Juni 1982</t>
  </si>
  <si>
    <t>2 Februari 1998</t>
  </si>
  <si>
    <t>`081390461052</t>
  </si>
  <si>
    <t>7 Agustus 1982</t>
  </si>
  <si>
    <t>10 Desember 1994</t>
  </si>
  <si>
    <t>31 Oktober 1955</t>
  </si>
  <si>
    <t>2 Februari 1951</t>
  </si>
  <si>
    <t>2 Februari 1973</t>
  </si>
  <si>
    <t>9 Februari 1957</t>
  </si>
  <si>
    <t>17 Juli 1983</t>
  </si>
  <si>
    <t>10 Februari 2003</t>
  </si>
  <si>
    <t>15 Juli 1972</t>
  </si>
  <si>
    <t xml:space="preserve">Tarbiyatus  shibyan </t>
  </si>
  <si>
    <t>19 Juni 1962</t>
  </si>
  <si>
    <t>20 Februari 1960</t>
  </si>
  <si>
    <t>07 Juni 1956</t>
  </si>
  <si>
    <t>`085216206575-</t>
  </si>
  <si>
    <t>02 Mei 1960</t>
  </si>
  <si>
    <t xml:space="preserve">18 Juli 1956 </t>
  </si>
  <si>
    <t xml:space="preserve">12 Mei 1970 </t>
  </si>
  <si>
    <t>06 Desember 2001</t>
  </si>
  <si>
    <t xml:space="preserve"> Miftahul Falah </t>
  </si>
  <si>
    <t>Balerejo RT.02 RW.02</t>
  </si>
  <si>
    <t xml:space="preserve">19 Juli 1977 </t>
  </si>
  <si>
    <t xml:space="preserve">Miftahul Falah 2/ Gabung </t>
  </si>
  <si>
    <t>12 Mei 1965</t>
  </si>
  <si>
    <t xml:space="preserve">Perkumpulan Lembaga Pendidikan Islam Madrasah Diniyah MAMBAUL HUDA KEPITU  </t>
  </si>
  <si>
    <t>Nomor 04 Tanggal 03 Agustus 2015</t>
  </si>
  <si>
    <t>AHU -  0002743.AH.01.07 Tahun 2015.</t>
  </si>
  <si>
    <t>08 Oktober 1968</t>
  </si>
  <si>
    <t>10 syawwal 1951</t>
  </si>
  <si>
    <t>15 Juni 2005</t>
  </si>
  <si>
    <t>06 Juni 1960</t>
  </si>
  <si>
    <t xml:space="preserve">Sidomulyo </t>
  </si>
  <si>
    <t>19 Mei 1959</t>
  </si>
  <si>
    <t>1 Januari 1935</t>
  </si>
  <si>
    <t>02 januari 1960</t>
  </si>
  <si>
    <t>2 Juli 1992</t>
  </si>
  <si>
    <t>02 Mei 1967</t>
  </si>
  <si>
    <t>10 Juli 1964</t>
  </si>
  <si>
    <t>YAYASAN PONDOK PESANTREN FUTUHIYYAH</t>
  </si>
  <si>
    <t>Nomor 14 Tanggal 26 September 2006</t>
  </si>
  <si>
    <t xml:space="preserve">NOMOR C-2544.HT.01.02.TH 2006 </t>
  </si>
  <si>
    <t xml:space="preserve"> 01 Juliu 2010</t>
  </si>
  <si>
    <t xml:space="preserve">19 Mei 1901 </t>
  </si>
  <si>
    <t>Perkumpulan Lembaga Pendidikan Islam Madrasah Diniyah Roudhotul Qur’an Kangkung</t>
  </si>
  <si>
    <t>Nomor 46 Tanggal 13 Januari 2016</t>
  </si>
  <si>
    <t>Nomor AHU-0005681.AH.01.07.Tahun 2016</t>
  </si>
  <si>
    <t>10 januari 1965</t>
  </si>
  <si>
    <t>Yayasan Pondok Pesantren Futuhiyyah</t>
  </si>
  <si>
    <t>Nomor C-2544.HT.01.02.TH 2006</t>
  </si>
  <si>
    <t xml:space="preserve">YAYASAN I’ANATUL MUBTADI’IN </t>
  </si>
  <si>
    <t>Nomor  25 Tanggal 25 Maret 2016</t>
  </si>
  <si>
    <t>Nomor AHU-0012897 AH.01.07.TH 2016</t>
  </si>
  <si>
    <t>19 Mei 1992</t>
  </si>
  <si>
    <t xml:space="preserve">Al Ma'ruf </t>
  </si>
  <si>
    <t xml:space="preserve">Jl Raya Candisari No.01  Rt 02 Rw 08  Desa Candisari </t>
  </si>
  <si>
    <t>`082323521915</t>
  </si>
  <si>
    <t>Jawa Tengah</t>
  </si>
  <si>
    <t xml:space="preserve">Ali Shodikin </t>
  </si>
  <si>
    <t>14 April 1999.</t>
  </si>
  <si>
    <t>HIDAYATULLAH</t>
  </si>
  <si>
    <t>MIFTAHUL KHOIROT</t>
  </si>
  <si>
    <t>ANNUR</t>
  </si>
  <si>
    <t>KY AGENG GIRI 01</t>
  </si>
  <si>
    <t>KY AGENG GIRI 02</t>
  </si>
  <si>
    <t>DARUL FALAH</t>
  </si>
  <si>
    <t>NURUL ULUM</t>
  </si>
  <si>
    <t>AL MUBAROK</t>
  </si>
  <si>
    <t>ATH THOYIBIYYAH</t>
  </si>
  <si>
    <t>DARUN NAJAH</t>
  </si>
  <si>
    <t>AL ASYHAR</t>
  </si>
  <si>
    <t>DARUL ULUM</t>
  </si>
  <si>
    <t>SHOLIHIYYAH</t>
  </si>
  <si>
    <t>TARBIYATUL ATHFAL</t>
  </si>
  <si>
    <t>MANBA'UL HIKMAH</t>
  </si>
  <si>
    <t>MASLAKUL ULUM</t>
  </si>
  <si>
    <t>AL ISLAH</t>
  </si>
  <si>
    <t>NIDHOMIYYAH</t>
  </si>
  <si>
    <t>NURUL AMIN</t>
  </si>
  <si>
    <t>ASSIROJIYYAH</t>
  </si>
  <si>
    <t>MIFTAHUL HIDAYAH</t>
  </si>
  <si>
    <t>ROHMANIYYAH</t>
  </si>
  <si>
    <t>AL ANWAR</t>
  </si>
  <si>
    <t>AL FATTAH</t>
  </si>
  <si>
    <t>AL GHOZALI</t>
  </si>
  <si>
    <t>FUTUHIYYAH</t>
  </si>
  <si>
    <t>ISLAHIYYAH</t>
  </si>
  <si>
    <t>NURUL BURHANY</t>
  </si>
  <si>
    <t>ROUDHOTUL MUTTAQIN</t>
  </si>
  <si>
    <t>SAHLAFIYYAH FUTUHIYYAH</t>
  </si>
  <si>
    <t>NURUL  IMAN</t>
  </si>
  <si>
    <t>AL - IRSYAD</t>
  </si>
  <si>
    <t>AL BAROKAH</t>
  </si>
  <si>
    <t>AN NURIYYAH</t>
  </si>
  <si>
    <t>RUJHANUL ULUM</t>
  </si>
  <si>
    <t>SIS AL FALAH</t>
  </si>
  <si>
    <t>NURURROHMAN</t>
  </si>
  <si>
    <t>ASY'ARIYAH</t>
  </si>
  <si>
    <t>MIFTAHUT THOLIBIN</t>
  </si>
  <si>
    <t>AL FALAH</t>
  </si>
  <si>
    <t>ASH SHODIQIYAH</t>
  </si>
  <si>
    <t>AULIA ROHMAN</t>
  </si>
  <si>
    <t>I'ANATUL MUBTADI'IN</t>
  </si>
  <si>
    <t xml:space="preserve">MIFTAHUL ULUM </t>
  </si>
  <si>
    <t xml:space="preserve">AL MA'RUF </t>
  </si>
  <si>
    <t>Perkumpulan Lembaga Pendidikan Islam Madrasah Diniyah Rujhanul Ulum Sumberejo</t>
  </si>
  <si>
    <t>Nomor 24 Tanggal 02 November 2015</t>
  </si>
  <si>
    <t>AHU-0013358.AH.01.07.TAHUN 2015</t>
  </si>
  <si>
    <t>07 Maret 1961</t>
  </si>
  <si>
    <t>Perkumpulan Lembaga Pendidikan Islam Madrasah Diniyah NURUL IMAN NGEMPLAK</t>
  </si>
  <si>
    <t>Nomor 19 Tanggal 02 November 2015</t>
  </si>
  <si>
    <t xml:space="preserve">Nomor AHU-0022665.AH.01.07.TAHUN 2015  </t>
  </si>
  <si>
    <t>YAYASAN MIFTAHUL HUDA KEBONBATUR</t>
  </si>
  <si>
    <t>Nomor 75 Tanggal 09 November 2015</t>
  </si>
  <si>
    <t>Nomor AHU - 0022155.AH.01.04.tahun 2015</t>
  </si>
  <si>
    <t>27 Desember 1959</t>
  </si>
  <si>
    <t>Perkumpulan Lembaga Pendidikan Islam Madrasah Diniyah Darul Falah</t>
  </si>
  <si>
    <t>Nomor 77 Tanggal 09 September 2015</t>
  </si>
  <si>
    <t>Nomor AHU-0004357.AH.01.07.Tahun 2015</t>
  </si>
  <si>
    <t>19 Mei 1986</t>
  </si>
  <si>
    <t xml:space="preserve">YAYASAN ROHMANIAH </t>
  </si>
  <si>
    <t>Nomor 12 Tanggal 03 Agustus 2015</t>
  </si>
  <si>
    <t>Nomor AHU-0010381.AH.01.04.Tahun 2015</t>
  </si>
  <si>
    <t>19 Mei 1971</t>
  </si>
  <si>
    <t xml:space="preserve">Yayasan Pondok Pesantren Al-Hadi </t>
  </si>
  <si>
    <t>Nomor 15 Tanggal 09 Februari 2015</t>
  </si>
  <si>
    <t>Nomor AHU - 0002443.AH.01.04.Tahun 2015</t>
  </si>
  <si>
    <t>YAYASAN AL-ASY’ARI KANGKUNG</t>
  </si>
  <si>
    <t>Nomor 09  Tanggal 12 April 2016</t>
  </si>
  <si>
    <t>Nomor Ahu - 002053.Ah.01.04.Tahun 2016</t>
  </si>
  <si>
    <t>19 MEI 1955</t>
  </si>
  <si>
    <t xml:space="preserve">YAYASAN PONDOK PESANTREN KYAI HAJI MURODI </t>
  </si>
  <si>
    <t>Nomor 10 tanggal 02 desember 2011</t>
  </si>
  <si>
    <t>Nomor AHU-8962.AH.01.04.TAHUN 2011</t>
  </si>
  <si>
    <t>10 Agustus 2000</t>
  </si>
  <si>
    <t>YAYASAN AL-FURQON MRANGGEN</t>
  </si>
  <si>
    <t>Nomor 07 Tanggal 19 Oktober 2009</t>
  </si>
  <si>
    <t>NomoR C-3855.HT.01.02.TH 2007</t>
  </si>
  <si>
    <t>15 Juni 2006</t>
  </si>
  <si>
    <t>YAYASAN MIFTAHUTH THOLIBIN</t>
  </si>
  <si>
    <t>NOMOR 04Tanggal 08 September 2015</t>
  </si>
  <si>
    <t>NOMOR AHU-0012746.AH.01.04.TAHUN 2015</t>
  </si>
  <si>
    <t>05 Februari 2000</t>
  </si>
  <si>
    <t>YAYASAN KAFRAWI</t>
  </si>
  <si>
    <t>Nomor  102 Tanggal 28 September 2015</t>
  </si>
  <si>
    <t>AHU - 0014649.AH.01.04.TAHUN 2015</t>
  </si>
  <si>
    <t>`081390145476</t>
  </si>
  <si>
    <t>Nomor 07 Tanggal 05 April 2012.</t>
  </si>
  <si>
    <t xml:space="preserve">YAYASAN KYAI AGENG GIRI </t>
  </si>
  <si>
    <t>AHU -  2468 .AH.01.04 Tahun 2012.</t>
  </si>
  <si>
    <t>22 Desember 1982</t>
  </si>
  <si>
    <t>YAYASAN HIDAYATUS SHOLIHIN MRANGGEN</t>
  </si>
  <si>
    <t xml:space="preserve">Nomor 03 Tanggal 14  November 2011 </t>
  </si>
  <si>
    <t>AHU - 2824.AH.01.04.Tahun 2012</t>
  </si>
  <si>
    <t xml:space="preserve">YAYASAN AL HAMIDIYYAH WRINGINJAJAR MRANGGEN DEMAK </t>
  </si>
  <si>
    <t>NOMOR 07Tanggal 18 MARET 2014</t>
  </si>
  <si>
    <t>NOMOR AHU-2522.AH.01.04.TAHUN 2014</t>
  </si>
  <si>
    <t>YAYASAN PENDIDIKAN ISLAM AL-MA’RUF GADING</t>
  </si>
  <si>
    <t>Nomor  67 Tanggal 22 Februari 2016</t>
  </si>
  <si>
    <t>AHU  -  0010545 .AH.01.04.Tahun 2016</t>
  </si>
  <si>
    <t>Perkumpulan Lembaga Islam Madrasah Diniyah DARUL ULUM JAMUS</t>
  </si>
  <si>
    <t>NOMOR 29 Tanggal 02 November 2015</t>
  </si>
  <si>
    <t>AHU-0013352.AH.01.07.TAHUN 2015</t>
  </si>
  <si>
    <t>1 Juni 1993</t>
  </si>
  <si>
    <t xml:space="preserve">Lembaga Pendidikan Islam Madrasah Diniyah AL –IRSYAD  SUMBEREJO </t>
  </si>
  <si>
    <t>NOMOR 132 Tanggal 29 September 2015</t>
  </si>
  <si>
    <t>AHU-0007263.AH.01.07.TAHUN 2015</t>
  </si>
  <si>
    <t>27 Januari 1997</t>
  </si>
  <si>
    <t>YAYASAN MASJID BAITUL MAKMUR KEMBANGARUM</t>
  </si>
  <si>
    <t>Nomor 44 Tanggal 27 November 2004</t>
  </si>
  <si>
    <t>C-1502.HT.01.02.TAHUN 2005</t>
  </si>
  <si>
    <t>27 Desember 1989</t>
  </si>
  <si>
    <t>YAYASAN KYAI AGENG GIRI</t>
  </si>
  <si>
    <t>Nomor 07 Tanggal 05 APRIL 2012</t>
  </si>
  <si>
    <t>AHU-2468.AH.01.04.TAHUN 2012</t>
  </si>
  <si>
    <t>30 Maret 2002</t>
  </si>
  <si>
    <t>YAYASAN AL BURHAN SUMBEREJO</t>
  </si>
  <si>
    <t>Nomor 61 Tanggal 19 September 2015</t>
  </si>
  <si>
    <t>AHU-0014438.AH.01.04.TAHUN 2015</t>
  </si>
  <si>
    <t>YAYASAN SHOLIHIYYAH KALITENGAH</t>
  </si>
  <si>
    <t>Nomor 118 Tanggal 30 APRIL 2010</t>
  </si>
  <si>
    <t>AHU-399.AH.01.04.TAHUN 2011</t>
  </si>
  <si>
    <t>15 Oktober 1980</t>
  </si>
  <si>
    <t>Perkumpulan Lembaga Pendidikan Islam Madrasah Diniyah NURURROHMAN TAMANSARI</t>
  </si>
  <si>
    <t>Nomor 25 Tanggal 02 November 2015</t>
  </si>
  <si>
    <t>AHU-0013367.AH.01.07.TAHUN 2015</t>
  </si>
  <si>
    <t>27 Desember 1974</t>
  </si>
  <si>
    <t>YAYASAN PENDIDIKAN ISLAM AL MUBAROK SEMEN</t>
  </si>
  <si>
    <t>Nomor 03 Tanggal 28 januari 2013</t>
  </si>
  <si>
    <t>AHU-1165.AH.01.04.Tahun 2013</t>
  </si>
  <si>
    <t>27 Desember 2008</t>
  </si>
  <si>
    <t>YAYASAN ANWARUL QUR’AN</t>
  </si>
  <si>
    <t>Nomor 70 Tanggal 21 September 2015</t>
  </si>
  <si>
    <t>AHU - 0013941.AH.01.04.TAHUN 2015</t>
  </si>
  <si>
    <t>17 Agustus 1996</t>
  </si>
  <si>
    <t>PERKUMPULAN LEMBAGA PENDIDIKAN ISLAM DINIYAH NIDHOMIYYAH KEBONBATUR</t>
  </si>
  <si>
    <t>Nomor 35 Tanggal 02 November 2015</t>
  </si>
  <si>
    <t>AHU- 0013374.AH.01.07 TAHUN 2015</t>
  </si>
  <si>
    <t>27 Desember 1994</t>
  </si>
  <si>
    <t xml:space="preserve">YAYASAN AL – ASYHAR JAMUS </t>
  </si>
  <si>
    <t>Nomor 05 Tanggal  04 FebruarI 2012</t>
  </si>
  <si>
    <t>AHU-2625.AH.01.04.TAHUN 2012</t>
  </si>
  <si>
    <t>14 Juli 1986</t>
  </si>
  <si>
    <t xml:space="preserve">YAYASAN ASY – ARIYAH AL JADID </t>
  </si>
  <si>
    <t>Nomor 02 Tanggal 29 Okjtober 2014</t>
  </si>
  <si>
    <t>YAYASAN HAMIDIYYAH WRINGINJAJAR MRANGGEN DEMAK</t>
  </si>
  <si>
    <t>Nomor 07 Tanggal 18 Maret 2014</t>
  </si>
  <si>
    <t>AHU-2522.AH.01.04.Th 2014</t>
  </si>
  <si>
    <t xml:space="preserve">LEMBAGA PENDIDIKAN ISLAM MADRASAH DINIYAH ALKHOIROT BANDUNGREJO </t>
  </si>
  <si>
    <t>Nomor 23 Tanggal 02 Nopember 2015.</t>
  </si>
  <si>
    <t>AHU – 0013365 .AH.01.07 tahun 2015.</t>
  </si>
  <si>
    <t>20 Juni 1987</t>
  </si>
  <si>
    <t>Yayasan Pendidikan Islam Syafi’iyah</t>
  </si>
  <si>
    <t>Nomor 02 Tanggal 27 Juli 2015</t>
  </si>
  <si>
    <t>AHU - 0010153.AH.01.04.Th 2015</t>
  </si>
  <si>
    <t>27 Juli 2002</t>
  </si>
  <si>
    <t xml:space="preserve">Yayasan Pendidikan Islam Miftahul Huda Desa Tamansari Kecamatan Mranggen Kabupaten </t>
  </si>
  <si>
    <t>Nomor 06 Tanggal 12 November 2015</t>
  </si>
  <si>
    <t>AHU-0023707.AH.01.04.Th 2015</t>
  </si>
  <si>
    <t>8 Agustus 1982</t>
  </si>
  <si>
    <t>YAYASAN PONDOK PESANTREN YARTAQI</t>
  </si>
  <si>
    <t>Nomor 11 tanggal 13 Agustus 2010</t>
  </si>
  <si>
    <t>AHU - 944.AH.01.04.Th 2011</t>
  </si>
  <si>
    <t>9 Agustus 2006</t>
  </si>
  <si>
    <t>YAYASAN PENDIDIKAN  ASH SHIDIQIYAH JAGO</t>
  </si>
  <si>
    <t>Nomor 216 tanggal 27 November  2015</t>
  </si>
  <si>
    <t>AHU-0026738.AH.01.04.Th 2015</t>
  </si>
  <si>
    <t>27 Agustus 2004</t>
  </si>
  <si>
    <t xml:space="preserve">YAYASAN   AL-AMIN ARROUF </t>
  </si>
  <si>
    <t>Nomor 03  tanggal 04 April 2012.</t>
  </si>
  <si>
    <t>AHU – 2547 .AH.01.04 tahun 2012.</t>
  </si>
  <si>
    <t>19 Januari 1991</t>
  </si>
  <si>
    <t>Yayasan Nurussalam Mranggen</t>
  </si>
  <si>
    <t>Nomor 03 tanggal 25 September 2006</t>
  </si>
  <si>
    <t>C-2545.HT.01.02.TH 2006</t>
  </si>
  <si>
    <t>12 Juli 1923</t>
  </si>
  <si>
    <t xml:space="preserve">YAYASAN SIS AL-FALAH SUMBEREJO </t>
  </si>
  <si>
    <t>Nomor 62 Tanggal 19 September 2015</t>
  </si>
  <si>
    <t>AHU- 0014441.AH.01.04.TAHUN 2015</t>
  </si>
  <si>
    <t>27 Desember 2002</t>
  </si>
  <si>
    <t xml:space="preserve">YAYASAN PENDIDIKAN ISLAM 
JAUHAROTUL ULUM
</t>
  </si>
  <si>
    <t>Nomor 06 Tanggal 03 Mei 2015</t>
  </si>
  <si>
    <t>AHU-0023365.AH.01.04.TAHUN 2016</t>
  </si>
  <si>
    <t>27 Desember 1967</t>
  </si>
  <si>
    <t>YAYASAN PENDIDIKAN ISLAM NURUL ULUM BATURSARI</t>
  </si>
  <si>
    <t>NOMOR 63 Tanggal 24 JULI 2015</t>
  </si>
  <si>
    <t>AHU-0010300.AH.01.04.TAHUN 2015</t>
  </si>
  <si>
    <t>08 Juli 1991</t>
  </si>
  <si>
    <t xml:space="preserve">YAYASAN PENDIDIKAN ISLAM AL -  ISHLAH 
AL ISLAMIYAH KEBONBATUR I
</t>
  </si>
  <si>
    <t>Nomor 22 Tanggal 20 Mei  2013</t>
  </si>
  <si>
    <t>AHU.7298.AH.01.04.TAHUN 2013</t>
  </si>
  <si>
    <t>YAYASAN AL BAROKAH SUMBEREJO</t>
  </si>
  <si>
    <t>Nomor 60 Tanggal 19 September 2015</t>
  </si>
  <si>
    <t>AHU-0014433.AH.01.04.TAHUN 2015</t>
  </si>
  <si>
    <t>17 Juni 1987</t>
  </si>
  <si>
    <t xml:space="preserve">YAYASAN PENDIDIKAN ISLAM KH AL IKROM HIDAYATULLAH </t>
  </si>
  <si>
    <t>NOMOR 126 Tanggal 20 Agustus 2015</t>
  </si>
  <si>
    <t>AHU-0011474.AH.01.04.TAHUN 2015</t>
  </si>
  <si>
    <t>27 Desember 2010</t>
  </si>
  <si>
    <t>Yayasan ASY SYARIFAH MRANGGEN</t>
  </si>
  <si>
    <t>Nomor 22 tanggal 31 Juli 2015</t>
  </si>
  <si>
    <t>AHU AH.01.06-1246</t>
  </si>
  <si>
    <t>12 Juli 1980</t>
  </si>
  <si>
    <t xml:space="preserve">YAYASAN KI AGENG GIRI </t>
  </si>
  <si>
    <t>Nomor 07 Tanggal 05 April 2012</t>
  </si>
  <si>
    <t>AHU-2468.AH.01.04.Th 2012</t>
  </si>
  <si>
    <t>18 Juli 1999</t>
  </si>
  <si>
    <t xml:space="preserve">YAYASAN AL GHOZALI KEBONBATUR </t>
  </si>
  <si>
    <t>Nomor 47 Tanggal 26 Juni 2013</t>
  </si>
  <si>
    <t>AHU-7762.AH.01.04.Th 2013</t>
  </si>
  <si>
    <t>17 Juli 1964</t>
  </si>
  <si>
    <t>LEMBAGA PENDIDIKAN ISLAM MADRASAH DINIYAH ARROSIDIYYAH KARANGSONO</t>
  </si>
  <si>
    <t>Nomor 131 Tanggal 29 September 2015</t>
  </si>
  <si>
    <t>AHU-287.AH,02.01.Th 2015</t>
  </si>
  <si>
    <t>20 Juli 2009</t>
  </si>
  <si>
    <t>YAYASAN ASSIRAJIYAH MENUR</t>
  </si>
  <si>
    <t>Nomor 160 tanggal 20 Januari 2014</t>
  </si>
  <si>
    <t>AHU-06708.50.10.2014</t>
  </si>
  <si>
    <t>1 Juli 1951</t>
  </si>
  <si>
    <t>Nomor 11 Tanggal 13 Agustus 2010</t>
  </si>
  <si>
    <t>15 Juli 2004</t>
  </si>
  <si>
    <t xml:space="preserve">Yayasan Al Anwar </t>
  </si>
  <si>
    <t>Nomor 30 tanggal 13 Agustus 2005</t>
  </si>
  <si>
    <t>C-1511.HT.01.02.Th 2005</t>
  </si>
  <si>
    <t>1 Juli 1980</t>
  </si>
  <si>
    <t xml:space="preserve">YAYASAN PENDIDIKAN  ISLAM SYAFI’IYYAH KEMBANGARUM  </t>
  </si>
  <si>
    <t>Nomor  02  Tanggal 27 Juli 2015.</t>
  </si>
  <si>
    <t>AHU –  0010153. AH, 01.04 tahun 2015.</t>
  </si>
  <si>
    <t xml:space="preserve">06 Juni 1960 </t>
  </si>
  <si>
    <t>Yayasan Ta'mir Masjid Baitul Muslimin Al Jadid</t>
  </si>
  <si>
    <t>Nomor : 02 tanggal 18 Agustus 2015.</t>
  </si>
  <si>
    <t>19 Juni 1960.</t>
  </si>
  <si>
    <t xml:space="preserve">BAITURROHMAN </t>
  </si>
  <si>
    <t xml:space="preserve">Jl. Rayung Kusuman  No.48 Rt 06 Rw 05 Desa Mranggen Kecamatan Mranggen </t>
  </si>
  <si>
    <t xml:space="preserve">PERKUMPULAN MADRASAH DINIYAH TAMAN PENDIDIKAN AL QUR'AN BAITURROHMAN </t>
  </si>
  <si>
    <t>Nomor 08 Tanggal 21 April 2016.</t>
  </si>
  <si>
    <t>AHU - 0052045 - AH .01.07  tahun 2016.</t>
  </si>
  <si>
    <t xml:space="preserve">Demak </t>
  </si>
  <si>
    <t>23 Juli 2013.</t>
  </si>
  <si>
    <t xml:space="preserve">H. Ibnu Wibowo </t>
  </si>
  <si>
    <t xml:space="preserve">Perkumpulan Lembaga Pendidikan Islam Madrasah Diniyah NURUL MUBIN KRAMAT </t>
  </si>
  <si>
    <t>Nomor  33  Tanggal  04  Agustus 2015</t>
  </si>
  <si>
    <t>AHU – 0002762.AH.01.07 Tahun 2015.</t>
  </si>
  <si>
    <t>20 Januari 2001</t>
  </si>
  <si>
    <t>Perkumpulan Lembaga Pendidikan Islam Madrasah Diniyah MIFTAHUL HUDA DEMPET</t>
  </si>
  <si>
    <t>AHU - 0002874 - AH.01.07 tahun 2015</t>
  </si>
  <si>
    <t>07 Desember 1962</t>
  </si>
  <si>
    <t xml:space="preserve">Perkumpulan Lembaga Pendidikan Islam Madrasah Diniyah MANBAUL  HUDA KEDONGORI </t>
  </si>
  <si>
    <t>AHU - 0003259. AH. 01.07 TAHUN 2015</t>
  </si>
  <si>
    <t>08 JULI 1987</t>
  </si>
  <si>
    <t>Nomor 95 Tanggal 26 Agustus 2015.</t>
  </si>
  <si>
    <t>Nomor 27 Tanggal 04 Agustus 2015</t>
  </si>
  <si>
    <t>Desa Dempet dukuh botosiman Rt 7 Rw 7</t>
  </si>
  <si>
    <t xml:space="preserve">Ma`Ahiduddiniyyah/ NURUM UMMAH </t>
  </si>
  <si>
    <t xml:space="preserve">YAYASAN PENDIDIKAN ISLAM MATHOLIUL FALAH  BUNGO WEDUNG </t>
  </si>
  <si>
    <t>Nomor   200  tanggal  29  Nopember  2013</t>
  </si>
  <si>
    <t>AHU  - 1751 .AH .01.04 Tahun 2014 .</t>
  </si>
  <si>
    <t>19 Mei 1954</t>
  </si>
  <si>
    <t>AHU -119.AH AH.01.08 tahun 2014</t>
  </si>
  <si>
    <t>AHU -119.AH AH.01.08 tahun 2017</t>
  </si>
  <si>
    <t>AHU -119.AH AH.01.08 tahun 2018</t>
  </si>
  <si>
    <t>YAYASAN AL HAROMAIN LAPAT</t>
  </si>
  <si>
    <t xml:space="preserve"> .Nomor 64 tanggal 29 Pebruari 2012</t>
  </si>
  <si>
    <t>AHU – 3070 .AH.01.04 Tahun 2012.</t>
  </si>
  <si>
    <t>25 Juni 1997</t>
  </si>
  <si>
    <t>YAYASAN  ISLAM MIFTAHUL ATHFAL</t>
  </si>
  <si>
    <t>Nomor 14  tanggal 06 Oktober 2015..</t>
  </si>
  <si>
    <t>AHU – 0016007.AH.01.04.Tahun 2015.</t>
  </si>
  <si>
    <t>25 Januari 1955</t>
  </si>
  <si>
    <t>15 Agustus 1952</t>
  </si>
  <si>
    <t>15 Oktober 1963</t>
  </si>
  <si>
    <t xml:space="preserve">Dk Gebangsewu Rt 02 Rw 04    Banteng mati </t>
  </si>
  <si>
    <t>PERKUMPULAN NAHDLATUL ULAMA’</t>
  </si>
  <si>
    <t>17 Juli 1991</t>
  </si>
  <si>
    <t xml:space="preserve">Desa </t>
  </si>
  <si>
    <t>Desa</t>
  </si>
  <si>
    <t xml:space="preserve">AL - USWATI </t>
  </si>
  <si>
    <t>Jalan Raya Daleman Raya Rt 05 Rw 03 Batursari Mranggen Demak</t>
  </si>
  <si>
    <t>`085799658614</t>
  </si>
  <si>
    <t>1 Juli 2015.</t>
  </si>
  <si>
    <t xml:space="preserve">YAYASAN INSAN TELADAN </t>
  </si>
  <si>
    <t>Nomor : 10 tanggal 13 April 2017</t>
  </si>
  <si>
    <t>AHU - 0006971.AH.01.04 tahn 2017</t>
  </si>
  <si>
    <t xml:space="preserve">Ahmad Muh Faizin </t>
  </si>
  <si>
    <t xml:space="preserve">Doreng </t>
  </si>
  <si>
    <t>Kalianyar</t>
  </si>
  <si>
    <t>Karangtowo</t>
  </si>
  <si>
    <t>Kendaldoyong</t>
  </si>
  <si>
    <t>Kuncir</t>
  </si>
  <si>
    <t>Pilangrejo</t>
  </si>
  <si>
    <t>Tlodowo</t>
  </si>
  <si>
    <t xml:space="preserve">Kerangkulon </t>
  </si>
  <si>
    <t>PERKUMPULAN MADRASAH DINIYAH"DAARUL ULUM "DESA MRANAK KECAMATAN WONOSALAM DEMAK</t>
  </si>
  <si>
    <t>Nomor 51 tanggal 18 Mei 2017.</t>
  </si>
  <si>
    <t>AHU -0008150.AH.01.07 Tahun 2017.</t>
  </si>
  <si>
    <t>20 April l 1990</t>
  </si>
  <si>
    <t>04 Juni 996</t>
  </si>
  <si>
    <t>SALAFIYAH</t>
  </si>
  <si>
    <t>AL FATAH</t>
  </si>
  <si>
    <t>SABILUL HUDA</t>
  </si>
  <si>
    <t>MANBA`UL HUDA</t>
  </si>
  <si>
    <t>MIFTAHUSSIBYAN</t>
  </si>
  <si>
    <t>RAUDLATUL MUTA'ALLIMIN</t>
  </si>
  <si>
    <t>MAZRO'ATUL HUDA</t>
  </si>
  <si>
    <t>MIFTAHUDDIN</t>
  </si>
  <si>
    <t>ASSALAFIYAH</t>
  </si>
  <si>
    <t>AL HIDAYAH</t>
  </si>
  <si>
    <t>AL MUTTAQIN</t>
  </si>
  <si>
    <t>BABUL ULUM</t>
  </si>
  <si>
    <t>MANBA'UL ULUM</t>
  </si>
  <si>
    <t>TAMRINUT THULLAB</t>
  </si>
  <si>
    <t>MAFATIHUL ULUM</t>
  </si>
  <si>
    <t>UMARIYYAH</t>
  </si>
  <si>
    <t>AINUL HUDA</t>
  </si>
  <si>
    <t>RAHMATUL ULUM</t>
  </si>
  <si>
    <t>MATHLA`USY SYAMS</t>
  </si>
  <si>
    <t>NAHDLOTUSSIBYAN</t>
  </si>
  <si>
    <t>TASWIQUSH SHIBYAN</t>
  </si>
  <si>
    <t>Kedungbanteng</t>
  </si>
  <si>
    <t>Demak,    Pebruari 2018.</t>
  </si>
  <si>
    <t>AHMAD SAMSUDIN</t>
  </si>
  <si>
    <t>RAUDLOTUL MUTA'ALIMIN</t>
  </si>
  <si>
    <t>AL MUNAWAROH</t>
  </si>
  <si>
    <t xml:space="preserve">AL FALAH </t>
  </si>
  <si>
    <t>HIDAYATUR RAHMAN</t>
  </si>
  <si>
    <t>RIYADLOTUS SUBBAN</t>
  </si>
  <si>
    <t>MATHOLI'UL FALAH</t>
  </si>
  <si>
    <t>AL-KAUTSAR</t>
  </si>
  <si>
    <t>AL-UMAR</t>
  </si>
  <si>
    <t>ASSALAFIYYAH ASYSYAFI'IYYAH</t>
  </si>
  <si>
    <t>NURUL HASANAH</t>
  </si>
  <si>
    <t xml:space="preserve">SALAFIYYAH ANNUR </t>
  </si>
  <si>
    <t>AL MA'ARIF</t>
  </si>
  <si>
    <t>ROUDLOTUL MUTAALLIMIN</t>
  </si>
  <si>
    <t>AL ITTIHAD</t>
  </si>
  <si>
    <t>AL IBRIEZ</t>
  </si>
  <si>
    <t>ASY SYARIFAH</t>
  </si>
  <si>
    <t>RAUDHOTUL MUTA'ALIMIN</t>
  </si>
  <si>
    <t>AL HIKMAH</t>
  </si>
  <si>
    <t>AL MAFATIHIYYAH</t>
  </si>
  <si>
    <t>FATHUSSUBAN</t>
  </si>
  <si>
    <t>RAUDLOTUT THOLIBIN</t>
  </si>
  <si>
    <t>H. UMAR HASAN</t>
  </si>
  <si>
    <t>SATIBIYAH SYAFI'IYYAH</t>
  </si>
  <si>
    <t>SULLAMUL HUDA</t>
  </si>
  <si>
    <t>JA'FAR SHODIQ</t>
  </si>
  <si>
    <t>NURUL JADID</t>
  </si>
  <si>
    <t>HIDAYATUL ATFAL</t>
  </si>
  <si>
    <t>RIYADLUS SHOLIHIN</t>
  </si>
  <si>
    <t>NURUL IKHLAS</t>
  </si>
  <si>
    <t>MATHOLIUL 'ULUM</t>
  </si>
  <si>
    <t>DA`WATUL HAQ</t>
  </si>
  <si>
    <t>MINHAJUTH THULLAB</t>
  </si>
  <si>
    <t>NAHDLOTUT THULLAB</t>
  </si>
  <si>
    <t>MATHOLIUL ANWAR</t>
  </si>
  <si>
    <t>ROUDLOTUL ATFAL ASSALAFI</t>
  </si>
  <si>
    <t>MASTMAROTUL HUDA</t>
  </si>
  <si>
    <t>ROUDLOTUS SHIBYAN</t>
  </si>
  <si>
    <t>QOMARUDDIN</t>
  </si>
  <si>
    <t>TABLIGHUR RISALAH</t>
  </si>
  <si>
    <t>AL IRSYAD</t>
  </si>
  <si>
    <t>AL - MA'RUF</t>
  </si>
  <si>
    <t>AN - NIDHOM</t>
  </si>
  <si>
    <t>TARBIYATUS SIBYAN</t>
  </si>
  <si>
    <t>ASSALAFUS SHOLIH</t>
  </si>
  <si>
    <t>ROUDLOTUT THOLIBIEN</t>
  </si>
  <si>
    <t>AL GHURIYYAH</t>
  </si>
  <si>
    <t xml:space="preserve">AN NAHDLIYAH </t>
  </si>
  <si>
    <t>TARBIYATUL BANIN</t>
  </si>
  <si>
    <t>SYEH JOYO NURMAN</t>
  </si>
  <si>
    <t>SALAFIYAH DARUSSALAM</t>
  </si>
  <si>
    <t>NAHDLATUL ULAMA</t>
  </si>
  <si>
    <t>AL FIRDAUS</t>
  </si>
  <si>
    <t>TARBIYATUS SHOGHIRIN</t>
  </si>
  <si>
    <t>NURUL FALAH</t>
  </si>
  <si>
    <t>TASYWIQUS SALAF</t>
  </si>
  <si>
    <t>AL-KHURIYAH</t>
  </si>
  <si>
    <t>FATHUL QULUB</t>
  </si>
  <si>
    <t>MAFATIHUL AHLAQ</t>
  </si>
  <si>
    <t>NAHDLATUT THOLIBIN</t>
  </si>
  <si>
    <t>RIYADLOTUL ATHFAL</t>
  </si>
  <si>
    <t>JAMIYYATUL ATHFAL</t>
  </si>
  <si>
    <t>MATHOLIUL FALAH</t>
  </si>
  <si>
    <t>TARBIYATUL AULAD</t>
  </si>
  <si>
    <t xml:space="preserve">Perkumpulan Lembaga Pendidikan Islam Madrasah Diniyah Miftahul Ulum Bermi Mijen Demak </t>
  </si>
  <si>
    <t>Nomor 43  tanggal 13 Januari  2016.</t>
  </si>
  <si>
    <t>AHU -0010351.AH AH.01.07 tahun 2016</t>
  </si>
  <si>
    <t xml:space="preserve">Perkumpulan Lembaga Pendidikan Islam Madrasah Diniyah Tarbiyatus Shoghirin Geneng  </t>
  </si>
  <si>
    <t>Nomor 21 tanggal 02 Nopember   2015.</t>
  </si>
  <si>
    <t>AHU -0025165 .AH AH.01.07 tahun 2015</t>
  </si>
  <si>
    <t>17 Agustus 1958</t>
  </si>
  <si>
    <t>09 Januari 2011</t>
  </si>
  <si>
    <t xml:space="preserve">YAYASAN NURUL FALAH .  </t>
  </si>
  <si>
    <t>Nomor 02  tanggal 27 Juni    2012.</t>
  </si>
  <si>
    <t>AHU – 5981 .AH AH.01.04 tahun 2012</t>
  </si>
  <si>
    <t xml:space="preserve">Lembaga Pendidikan Islam Madrasah Diniyah FATHUL QULUB Tanggul  </t>
  </si>
  <si>
    <t>Nomor 30   tanggal 02 Nopember 2015…</t>
  </si>
  <si>
    <t>AHU – 0013386 AH.01.07 tahun 2015.</t>
  </si>
  <si>
    <t xml:space="preserve">Lembaga Pendidikan Islam Madrasah Diniyah AL KHURRIYYAH   Mijen </t>
  </si>
  <si>
    <t>Nomor 115  tanggal 29 September 2015..</t>
  </si>
  <si>
    <t>AHU – 0007294 .AH AH.01.07 tahun 2015.</t>
  </si>
  <si>
    <t>17 Agustus 1985</t>
  </si>
  <si>
    <t xml:space="preserve">Lembaga Pendidikan Islam Madrasah Diniyah MAFATIHUL AHLAQ Mijen </t>
  </si>
  <si>
    <t>Nomor 123   tanggal 29 Agstus  2015..</t>
  </si>
  <si>
    <t>AHU – 00073517 .AH AH.01.07 tahun 2015.</t>
  </si>
  <si>
    <t>07 Pebruari 1998</t>
  </si>
  <si>
    <t xml:space="preserve">Lembaga Pendidikan Islam Madrasah Diniyah NAHDLOTUTH THOLIBIN Ngegot  </t>
  </si>
  <si>
    <t>Nomor 33 anggal  02  Nopember   2015..</t>
  </si>
  <si>
    <t>AHU – 0013 385 AH.01.07 tahun 2015.</t>
  </si>
  <si>
    <t>01 Maret 1960</t>
  </si>
  <si>
    <t>TUHFATUL ATHFAL</t>
  </si>
  <si>
    <t xml:space="preserve">Lembaga Pendidikan Islam Madrasah Diniyah RIYADLOTUL ATHFAL PECUK   </t>
  </si>
  <si>
    <t>Nomor 20  anggal  02  Nopember   2015..</t>
  </si>
  <si>
    <t>AHU – 0025125  AH.01.07 tahun 2015.</t>
  </si>
  <si>
    <t>01 Maret 1971</t>
  </si>
  <si>
    <t xml:space="preserve">Lembaga Pendidikan Islam Madrasah Diniyah JAMI’YYATUL ATHFAL REJOSARI    </t>
  </si>
  <si>
    <t>Nomor 28  anggal  02  Nopember   2015..</t>
  </si>
  <si>
    <t>AHU – 0013380  AH.01.07 tahun 2015.</t>
  </si>
  <si>
    <t>01 Januari 1955.</t>
  </si>
  <si>
    <t xml:space="preserve">Lembaga Pendidikan Islam Madrasah Diniyah MATHOLI’UL FALAH  REJOSARI    </t>
  </si>
  <si>
    <t>Nomor 32   anggal  02  Nopember   2015..</t>
  </si>
  <si>
    <t>AHU – 0013383  AH.01.07 tahun 2015.</t>
  </si>
  <si>
    <t>01 Januari 1966.</t>
  </si>
  <si>
    <t xml:space="preserve">Lembaga Pendidikan Islam Madrasah Diniyah NURUL HUDA  NGELO KULON     </t>
  </si>
  <si>
    <t>Nomor 27  tanggal  02  Nopember   2015..</t>
  </si>
  <si>
    <t xml:space="preserve">02 Mei 1972 </t>
  </si>
  <si>
    <t>AHU – 0013370  AH.01.07 tahun 2015.</t>
  </si>
  <si>
    <t xml:space="preserve">Lembaga Pendidikan Islam Madrasah Diniyah TARBIYATUL AULAD NGELOWETAN      </t>
  </si>
  <si>
    <t>Nomor 22  tanggal  02  Nopember   2015..</t>
  </si>
  <si>
    <t>AHU – 0013363  AH.01.07 tahun 2015.</t>
  </si>
  <si>
    <t>12 Januari 1993</t>
  </si>
  <si>
    <t xml:space="preserve">Lembaga Pendidikan Islam Madrasah Diniyah SABBILU HUDA BAKUNG       </t>
  </si>
  <si>
    <t>Nomor 17   tanggal  02  Nopember   2015..</t>
  </si>
  <si>
    <t>AHU – 0014008  AH.01.07 tahun 2015.</t>
  </si>
  <si>
    <t xml:space="preserve">15 Desember 1969 </t>
  </si>
  <si>
    <t xml:space="preserve">Lembaga Pendidikan Islam Madrasah Diniyah TUKHFATUL ATHFAL  BANDARAN        </t>
  </si>
  <si>
    <t>Nomor 118   tanggal  29 September    2015</t>
  </si>
  <si>
    <t>AHU – 0007288  AH.01.07 tahun 2015.</t>
  </si>
  <si>
    <t xml:space="preserve">05 Januari 1991 </t>
  </si>
  <si>
    <t>AT TAHIYYAH</t>
  </si>
  <si>
    <t>TAHDZIBUL ATHFAL</t>
  </si>
  <si>
    <t>HIDAYATUL MUBTADIIN</t>
  </si>
  <si>
    <t>WUSTHO YASUA</t>
  </si>
  <si>
    <t>ROUDLOTUL ULUM</t>
  </si>
  <si>
    <t>DARUN NIDHOM</t>
  </si>
  <si>
    <t>AL MUSAADAH</t>
  </si>
  <si>
    <t>LEMBAGA PENDIDIKAN ISLAM MADRASAH DINIYAH MIFTAHUL HUDA BABAD</t>
  </si>
  <si>
    <t>Nomor  23    tanggal 04 Agustus 2015.</t>
  </si>
  <si>
    <t>AHU - 0002383. AH. 01.07 TAHUN 2015</t>
  </si>
  <si>
    <t xml:space="preserve">02 Januari 1960  </t>
  </si>
  <si>
    <t>TARBIYATUS SHIBYAN 1</t>
  </si>
  <si>
    <t>LEMBAGA PENDIDIKAN ISLAM MADRASAH TARBIYATUS SHIBYAN  KEBONAGUNG</t>
  </si>
  <si>
    <t>Nomor  22    tanggal 04 Agustus 2015</t>
  </si>
  <si>
    <t>AHU - 0002385. AH. 01.07 TAHUN 2015</t>
  </si>
  <si>
    <t>05 Oktober 1958</t>
  </si>
  <si>
    <t>TARBIYATUS SHIBYAN 2</t>
  </si>
  <si>
    <t>Nomor  22    tanggal 04 Agustus 2016</t>
  </si>
  <si>
    <t>AHU - 0002385. AH. 01.07 TAHUN 2016</t>
  </si>
  <si>
    <t>10 Pebruari 1998</t>
  </si>
  <si>
    <t>LEMBAGA PENDIDIKAN ISLAM MADRASAH NURUL ULUM KLAMPOK LOR</t>
  </si>
  <si>
    <t>Nomor  19   tanggal 04 Agustus 2016</t>
  </si>
  <si>
    <t>AHU - 0002391. AH. 01.07 TAHUN 2016</t>
  </si>
  <si>
    <t>Jl. Kauman RT 1 RW 2 Mangunan Lor 59573</t>
  </si>
  <si>
    <t xml:space="preserve">LEMBAGA PENDIDIKAN ISLAM MADRASAH MIFTAHUL ULUM MANGUNAN  LOR </t>
  </si>
  <si>
    <t>Nomor  17   tanggal 04 Agustus 2015</t>
  </si>
  <si>
    <t>AHU - 0002418. AH. 01.07 TAHUN 2015</t>
  </si>
  <si>
    <t>20 Maret 1965</t>
  </si>
  <si>
    <t>THORIQUL  HUDA</t>
  </si>
  <si>
    <t xml:space="preserve">LEMBAGA PENDIDIKAN ISLAM MADRASAH THORIKUL HUDA MANGUNAN  LOR </t>
  </si>
  <si>
    <t>Nomor  18   tanggal 04 Agustus 2015.</t>
  </si>
  <si>
    <t>AHU - 0002417. AH. 01.07 TAHUN  2015</t>
  </si>
  <si>
    <t>11 Maret 1966</t>
  </si>
  <si>
    <t>HIDAYATUS SHIBYAN</t>
  </si>
  <si>
    <t xml:space="preserve">LEMBAGA PENDIDIKAN ISLAM MADRASAH DINIYAH HIDAYATUS SHIBYAN MANGUNREJO  </t>
  </si>
  <si>
    <t>Nomor 21   tanggal 04 Agustus 2015..</t>
  </si>
  <si>
    <t>AHU -0002386.AH.01.07 TAHUN 2015.</t>
  </si>
  <si>
    <t xml:space="preserve">05 Maret 1986  </t>
  </si>
  <si>
    <t xml:space="preserve">Lembaga Pendidikan Islam Madrasah Diniyah TARBIYATUS SHIBYAN KEBONAGUNG </t>
  </si>
  <si>
    <t>Nomor 22   tanggal 04 Agustus 2015</t>
  </si>
  <si>
    <t>AHU -0002358 AH.01.07 TAHUN 2015.</t>
  </si>
  <si>
    <t xml:space="preserve">10 Mei 1970   </t>
  </si>
  <si>
    <t>MIFATHUL ULUM 3</t>
  </si>
  <si>
    <t>YAYASAN NURUL KHAKIM</t>
  </si>
  <si>
    <t>Nomor 22   tanggal 14 Agustus  2015.</t>
  </si>
  <si>
    <t>AHU – 0011162 .AH . 01 04 Tahun 2015</t>
  </si>
  <si>
    <t xml:space="preserve">09 Juli 2003  </t>
  </si>
  <si>
    <t>MIFTAHUL ULUM 01</t>
  </si>
  <si>
    <t xml:space="preserve">01 Mei 1960   </t>
  </si>
  <si>
    <t>MIFTAHUL ULUM 02</t>
  </si>
  <si>
    <t>GABUNG  MIFTAHUL ULUM 1</t>
  </si>
  <si>
    <t>MIFTAHULULUM</t>
  </si>
  <si>
    <t xml:space="preserve">Lembaga Pendidikan Islam Madrasah Diniyah MIFTAHUL ULUM MIJEN </t>
  </si>
  <si>
    <t>Nomor 24   tanggal 04 Agustus  2015.</t>
  </si>
  <si>
    <t>AHU – 0002379 .AH . 01 07 Tahun 2015</t>
  </si>
  <si>
    <t>15 Oktober 1986</t>
  </si>
  <si>
    <t>TAMRINUL HUDA</t>
  </si>
  <si>
    <t xml:space="preserve">Lembaga Pendidikan Islam Madrasah Diniyah  TAMRINUL HUDA  MIJEN </t>
  </si>
  <si>
    <t>Nomor  225  tanggal 31 Maret   2016</t>
  </si>
  <si>
    <t>AHU – 0040807 .AH . 01 07 Tahun 2016..</t>
  </si>
  <si>
    <t>06 Januari 1971</t>
  </si>
  <si>
    <t>MIFTAHUL MUTAALLIMIN</t>
  </si>
  <si>
    <t xml:space="preserve">Lembaga Pendidikan Islam Madrasah Diniyah  MIFTAHUL MUTA’ALIMIN PRIGI </t>
  </si>
  <si>
    <t>Nomor  53  tanggal 13 Januari    2016</t>
  </si>
  <si>
    <t>AHU – 0005680 .AH . 01 07 Tahun 2016..</t>
  </si>
  <si>
    <t>10 Juni 1990</t>
  </si>
  <si>
    <t>MATHLABUL HUDA</t>
  </si>
  <si>
    <t xml:space="preserve">Lembaga Pendidikan Islam Madrasah Diniyah  MATHLABUL HUDA SARIMULYO  </t>
  </si>
  <si>
    <t>Nomor  99  tanggal 26 Agustus 2015</t>
  </si>
  <si>
    <t>AHU – 0003272 .AH . 01 07 Tahun 2015..</t>
  </si>
  <si>
    <t>01 Juni 1969</t>
  </si>
  <si>
    <t>SIROJUTH THOLIBIN</t>
  </si>
  <si>
    <t xml:space="preserve">Lembaga Pendidikan Islam Madrasah Diniyah  SIROJUTH THOLIBIN  SARIMULYO  </t>
  </si>
  <si>
    <t>Nomor  20   tanggal 04  Agustus 2015</t>
  </si>
  <si>
    <t>AHU – 0002388 .AH . 01 07 Tahun 2015</t>
  </si>
  <si>
    <t xml:space="preserve">Lembaga Pendidikan Islam Madrasah Diniyah  MIFTAHUL HUDA SOKOKIDUL   </t>
  </si>
  <si>
    <t>Nomor  16  tanggal 04  Agustus 2015</t>
  </si>
  <si>
    <t>AHU – 0002419 .AH . 01 07 Tahun 2015..</t>
  </si>
  <si>
    <t>5 Maret 1984</t>
  </si>
  <si>
    <t xml:space="preserve">YAYASAN MIFTAHUL ULUM  SOLOWIRE   </t>
  </si>
  <si>
    <t>Nomor  06   tanggal 21 Juli 2008.</t>
  </si>
  <si>
    <t>AHU – 3806 .AH . 01 02 Tahun 2008</t>
  </si>
  <si>
    <t>ASYSYAFI`IYAH</t>
  </si>
  <si>
    <t xml:space="preserve">Lembaga Pendidikan Islam Madrasah Diniyah  ASYSYAFIIYAH TLOGOSIH    </t>
  </si>
  <si>
    <t>Nomor  15  tanggal 04 Agustus  2015.</t>
  </si>
  <si>
    <t>AHU – 0002420 .AH . 01 07 Tahun 2015</t>
  </si>
  <si>
    <t>7 Pebruari 1985</t>
  </si>
  <si>
    <t xml:space="preserve">Lembaga Pendidikan Islam Madrasah Diniyah  NURUL FALAH  TLOGOSIH    </t>
  </si>
  <si>
    <t>Nomor  11  tanggal 03  Agustus  2015</t>
  </si>
  <si>
    <t>AHU – 0002427 .AH . 01 07 Tahun 2015</t>
  </si>
  <si>
    <t>21 Maret 1960</t>
  </si>
  <si>
    <t xml:space="preserve">Lembaga Pendidikan Islam Madrasah Diniyah  NURUL HUDA   TLOGOSIH    </t>
  </si>
  <si>
    <t>Nomor  14  tanggal 03  Agustus  2015</t>
  </si>
  <si>
    <t>AHU – 0002421 .AH . 01 07 Tahun 2015</t>
  </si>
  <si>
    <t>MANBAUL HUDA</t>
  </si>
  <si>
    <t xml:space="preserve">Lembaga Pendidikan Islam Madrasah Diniyah  MANBAUL  HUDA   WERDOYO </t>
  </si>
  <si>
    <t>AHU – 0002425 .AH . 01 07 Tahun 2015</t>
  </si>
  <si>
    <t xml:space="preserve">10 Pebruari 1992 </t>
  </si>
  <si>
    <t xml:space="preserve">Lembaga Pendidikan Islam Madrasah Diniyah  MIFTAHUL  HUDA   WERDOYO </t>
  </si>
  <si>
    <t>Nomor  13  tanggal 03  Agustus  2015</t>
  </si>
  <si>
    <t>AHU – 0002423 .AH . 01 07 Tahun 2015</t>
  </si>
  <si>
    <t>20 Maret 1920 .</t>
  </si>
  <si>
    <t xml:space="preserve">Jl  gajah - wilalung Rt 01 Rw 01  Desa Banjarsari  gajah demak </t>
  </si>
  <si>
    <t>01 Juli 1970</t>
  </si>
  <si>
    <t>Perkumpulan  Madrasah Diniyah MIFTAHUL ULUM Banjarsari Kecamatan Gajah Kabupaten Demak</t>
  </si>
  <si>
    <t>Nomor 46   tanggal  08 Januari 2016</t>
  </si>
  <si>
    <t>AHU – 0003083  AH.01.07 tahun 2016</t>
  </si>
  <si>
    <t xml:space="preserve">Perkumpulan  Madrasah Diniyah MIFTAHUL ULUM Gedangalas </t>
  </si>
  <si>
    <t>Nomor 39   tanggal  08 Januari 2016…</t>
  </si>
  <si>
    <t>AHU – 0002841  AH.01.07 tahun 2016.</t>
  </si>
  <si>
    <t>15 Juli 1984</t>
  </si>
  <si>
    <t xml:space="preserve">Perkumpulan  Madrasah Diniyah MANBA’UL ULUM  Gedangalas </t>
  </si>
  <si>
    <t>Nomor 41  tanggal  08 Januari 2016...</t>
  </si>
  <si>
    <t>AHU – 0002845  AH.01.07 tahun 2016</t>
  </si>
  <si>
    <t>Jl. Kauman Rt 01 Rw 03 Gedangalas</t>
  </si>
  <si>
    <t>YAYASAN BADAN WAKAF MIFTAHUL HUDA JATISONO GAJAH DEMAK</t>
  </si>
  <si>
    <t>Nomor  02  tanggal  21 Nopember 2014.</t>
  </si>
  <si>
    <t>AHU –09682.50.10.2014.</t>
  </si>
  <si>
    <t xml:space="preserve">YAYASAN SUBULUSSALAMI KEDONDONG </t>
  </si>
  <si>
    <t>Nomor  01  tanggal  26 Nopember 2015</t>
  </si>
  <si>
    <t>AHU –0026805.AH.01.04.TAHUN 2015</t>
  </si>
  <si>
    <t>Yayasan Pendidikan Islam NURUL HUDA Rejosari Kedondong Gajah Demak</t>
  </si>
  <si>
    <t>Nomor  68  tanggal  08 September 2015.</t>
  </si>
  <si>
    <t>AHU –0012711.AH .01.04.TAHUN 2015..</t>
  </si>
  <si>
    <t>Perkumpulan Lembaga Pendidikan Islam IMADUDDINIYYAH Desa Medini Kecamatan Gajah Kabupaten Demak</t>
  </si>
  <si>
    <t>Nomor  43  tanggal  08 Januari 2016..</t>
  </si>
  <si>
    <t>AHU – 0002840 .AH .01.04.TAHUN 2016</t>
  </si>
  <si>
    <t>01 Juni 1999</t>
  </si>
  <si>
    <t>`085200135301</t>
  </si>
  <si>
    <t>`08122530054</t>
  </si>
  <si>
    <t xml:space="preserve">PERKUMPULAN LEMBAGA PENDIDIKAN ISLAM ASSALAM MLATIHARJO </t>
  </si>
  <si>
    <t>Nomor  45  tanggal  08 Januari 2016</t>
  </si>
  <si>
    <t>AHU – 0002842 .AH .01.04.TAHUN 2016</t>
  </si>
  <si>
    <t>085225868870/085290558606</t>
  </si>
  <si>
    <t>12 Agustus 1985</t>
  </si>
  <si>
    <t xml:space="preserve">Perkumpulan Lembaga Pendidikan Islam SABILUL HUDA Desa Mojosimo Kecamatan Gajah  kab.Demak  </t>
  </si>
  <si>
    <t>Nomor  44  tanggal  08 Januari 2016..</t>
  </si>
  <si>
    <t>AHU – 0003789 .AH .01.07.TAHUN 2016</t>
  </si>
  <si>
    <t>Lembaga Pendidikan Islam Mazro’atul Ulum  Desa Sambung Kecamatan Gajah Kabupaten Demak</t>
  </si>
  <si>
    <t>Nomor  42 Tanggal 08 Januari 2016.</t>
  </si>
  <si>
    <t>AHU – 0002839 .AH .01.07 TAHUN 2016.</t>
  </si>
  <si>
    <t>06 Agustus 1968</t>
  </si>
  <si>
    <t>01 Januari 1962</t>
  </si>
  <si>
    <t>Perkumpulan Madrasah Diniyah MIFTAHUTH THOLIBIN  Surodadi Gajah Demak</t>
  </si>
  <si>
    <t>Nomor  37 Tanggal 08 Januari 2016.</t>
  </si>
  <si>
    <t>AHU – 0003087 .AH .01.07 TAHUN 2016.</t>
  </si>
  <si>
    <t>02 Juni 1987</t>
  </si>
  <si>
    <t xml:space="preserve">Lembaga Pendidikan Islam MIFTAHUL ULUM Desa Tlogopandogan Kecamatan Gajah Demak </t>
  </si>
  <si>
    <t>Nomor 174 Tanggal 18 April 2016</t>
  </si>
  <si>
    <t>AHU – 0047521.AH.01.07 TAHUN 2016</t>
  </si>
  <si>
    <t>20 Mei 1989</t>
  </si>
  <si>
    <t xml:space="preserve">YAYASAN  PENDIDIKAN ISLAM  TARBIYATUL MUBTADIIN  WILALUNG </t>
  </si>
  <si>
    <t>Nomor  50  Tanggal 15 Juli 2015..</t>
  </si>
  <si>
    <t>AHU – 0009900.AH.01.04 TAHUN 2015</t>
  </si>
  <si>
    <t>10 Juni 1964.</t>
  </si>
  <si>
    <t>Nomor 03 TANGGAL 04 Pebruari 2008</t>
  </si>
  <si>
    <t xml:space="preserve">YAYASAN SUNAN MURIA     </t>
  </si>
  <si>
    <t>27 Oktober 2007</t>
  </si>
  <si>
    <t xml:space="preserve">Perkumpulan  Madrasah Diniyah NURUL  ULUM  Gedangalas Kecamatan Gajah kabupaten Demak </t>
  </si>
  <si>
    <t>Nomor 40  tanggal  08 Januari 2016…</t>
  </si>
  <si>
    <t>AHU – 0002843  AH.01.07 tahun 2016.</t>
  </si>
  <si>
    <t>03 Juli 1991</t>
  </si>
  <si>
    <t>YAYASAN LEMBAGA PENDIDIKAN ISLAM  MIFTAHUL HIDAYAH</t>
  </si>
  <si>
    <t>Nomor  41 tanggal 12 Juli  2015</t>
  </si>
  <si>
    <t>AHU – 00109731.AH.01.04 Tahun 2015</t>
  </si>
  <si>
    <t>10 Januari 2001</t>
  </si>
  <si>
    <t>YAYASAN PONDOK PESANTREN IBROHIMIYYAH</t>
  </si>
  <si>
    <t>Nomor  01  Tanggal 19 Januari 2012</t>
  </si>
  <si>
    <t>AHU – 1743 .AH.01.04 tahun 2012.</t>
  </si>
  <si>
    <t xml:space="preserve">22 Juli 1987 </t>
  </si>
  <si>
    <t>ITSBATUTTAQWA</t>
  </si>
  <si>
    <t>AL ISHLAH</t>
  </si>
  <si>
    <t>AL ISTIQOMAH</t>
  </si>
  <si>
    <t>AL QUR’ANIYAH</t>
  </si>
  <si>
    <t>AS SUJUDIYYAH</t>
  </si>
  <si>
    <t>AT TASLIM</t>
  </si>
  <si>
    <t>BUSTANU USYSYAQIL QUR’AN</t>
  </si>
  <si>
    <t>SUBULUS SALAM</t>
  </si>
  <si>
    <t>ASHSHIDDIIQIYYAH</t>
  </si>
  <si>
    <t>NAHDHOTUSY SYUBBAN</t>
  </si>
  <si>
    <t>NAHDLOTUL FATA</t>
  </si>
  <si>
    <t>APIK KALIKONDANG</t>
  </si>
  <si>
    <t>TANWIRUL QULUB</t>
  </si>
  <si>
    <t>DARUL ISLAM ( AL MADARIS )</t>
  </si>
  <si>
    <t>MIFTAHUL QULUB</t>
  </si>
  <si>
    <t>FATHUL HIDAYAH</t>
  </si>
  <si>
    <t>NURUL QUR’AN</t>
  </si>
  <si>
    <t>ASY SYAFI’IYYAH</t>
  </si>
  <si>
    <t>MARJONUL ULUM</t>
  </si>
  <si>
    <t>FADLOILUSY SYUKRIYAH</t>
  </si>
  <si>
    <t>AL AZKA</t>
  </si>
  <si>
    <t xml:space="preserve">AL QUR’ANIYAH </t>
  </si>
  <si>
    <t>SABILUL MUHTADIN</t>
  </si>
  <si>
    <t>ASH-SHODIQ</t>
  </si>
  <si>
    <t>ANWARUL HUDA</t>
  </si>
  <si>
    <t xml:space="preserve">PERKUMPULAN LEMBAGA PENDIDIKAN  ISLAM MADRASAH DINIYAH ISBATUTTAWQA BANGO     </t>
  </si>
  <si>
    <t>Nomor 221 TANGGAL 31  Maret i 2016.</t>
  </si>
  <si>
    <t>AHU - 0040806   AH.01.02  tahun 2016..</t>
  </si>
  <si>
    <t>01 Juli 1991</t>
  </si>
  <si>
    <t xml:space="preserve">No  urut </t>
  </si>
  <si>
    <t>KANTOR KEMENTERIAN AGAMA KABUPATEN DEMAK TAHUN 2018</t>
  </si>
  <si>
    <t xml:space="preserve">Lembaga Pendidikan Islam MADRASAH Diniyah 
AL FATTAH Bandungrejo  
</t>
  </si>
  <si>
    <t>Nomor  03  Tanggal 02 Nopember  2015.</t>
  </si>
  <si>
    <t>AHU – 0025219.AH.01.07 TAHUN 2015</t>
  </si>
  <si>
    <t>10 September 1987.</t>
  </si>
  <si>
    <t>07 April 1969.</t>
  </si>
  <si>
    <t>AHU – 0025199.AH.01.07 TAHUN 2015</t>
  </si>
  <si>
    <t>Nomor  02   Tanggal 02 Nopember  2015.</t>
  </si>
  <si>
    <t xml:space="preserve">Lembaga Pendidikan Islam MADRASAH DINIYAH 
SABILUL  HUDA  Bandungrejo  
</t>
  </si>
  <si>
    <t>11 Agustus 1983</t>
  </si>
  <si>
    <t>AHU – 0025133.AH.01.07 TAHUN 2015</t>
  </si>
  <si>
    <t>Nomor  12   Tanggal 02 Nopember  2015.</t>
  </si>
  <si>
    <t xml:space="preserve">Lembaga Pendidikan Islam MADRASAH DINIYAH 
SABILUL  HUDA  Cangkring 
</t>
  </si>
  <si>
    <t xml:space="preserve">Lembaga Pendidikan Islam MADRASAH DINIYAH 
MANBA’UL   HUDA  Cangkring Rembang 
</t>
  </si>
  <si>
    <t>Nomor  52   Tanggal 01 Oktober   2015.</t>
  </si>
  <si>
    <t>AHU – 0008525.AH.01.07 TAHUN 2015</t>
  </si>
  <si>
    <t>19 September 1969.</t>
  </si>
  <si>
    <t xml:space="preserve">Lembaga Pendidikan Islam Madrasah Diniyah MIFTAHUS SHIBYAN   Jatirejo  </t>
  </si>
  <si>
    <t>Nomor  15 Tanggal 02 Nopember    2015.</t>
  </si>
  <si>
    <t>AHU – 0013393.AH.01.07 TAHUN 2015</t>
  </si>
  <si>
    <t>23 Maret 1970.</t>
  </si>
  <si>
    <t xml:space="preserve">Lembaga Pendidikan Islam Madrasah Diniyah RAUDLATUL MUTA’ALLIMIN   </t>
  </si>
  <si>
    <t>Nomor  01  Tanggal 02 Nopember    2015.</t>
  </si>
  <si>
    <t>AHU – 0025191 .AH.01.07 TAHUN 2015</t>
  </si>
  <si>
    <t>23 Maret 1965</t>
  </si>
  <si>
    <t xml:space="preserve">YAYASAN” SALAFIYAH “  KEDUNGBANTENG  </t>
  </si>
  <si>
    <t>Nomor  102  Tanggal 27 Oktober 2017.</t>
  </si>
  <si>
    <t>AHU – 0016236 .AH.01.04. TAHUN 2017</t>
  </si>
  <si>
    <t>05 Mei 1967</t>
  </si>
  <si>
    <t>15 Oktober 1976.</t>
  </si>
  <si>
    <t>AHU – 0010707 .AH.01.04. TAHUN 2015</t>
  </si>
  <si>
    <t>Nomor  43  Tanggal 10 Agustus  2015.</t>
  </si>
  <si>
    <t xml:space="preserve">YAYASAN PENDIDIKAN MIFTAHUDDIN   </t>
  </si>
  <si>
    <t xml:space="preserve">YAYASAN  AL HIDAYAH  KALI  BENER </t>
  </si>
  <si>
    <t>Nomor 46 tanggal 12 Mei 2008</t>
  </si>
  <si>
    <t>AHU – 4052.AH.01.02.Tahun 2008</t>
  </si>
  <si>
    <t>01 Januari 2000</t>
  </si>
  <si>
    <t xml:space="preserve">Lembaga Pendidikan Islam Madrasah Diniyah 
AL MUTTAQIN  KETANJUNG    
</t>
  </si>
  <si>
    <t>Nomor 120  tanggal 29 September  2015.</t>
  </si>
  <si>
    <t>AHU – 0007283.AH.01.07.Tahun 2015.</t>
  </si>
  <si>
    <t>19  Januari 2000</t>
  </si>
  <si>
    <t xml:space="preserve">Lembaga Pendidikan Islam Madrasah Diniyah 
MIFTAHUL ULUM   KETANJUNG    
</t>
  </si>
  <si>
    <t>Nomor 31  tanggal 02 Nopember 2015.</t>
  </si>
  <si>
    <t>AHU – 0013350 AH.01.07.Tahun 2015.</t>
  </si>
  <si>
    <t>15 Agustus 1978</t>
  </si>
  <si>
    <t xml:space="preserve">Lembaga Pendidikan Islam Madrasah Diniyah 
SABILUL HUDA   KETANJUNG    
</t>
  </si>
  <si>
    <t>Nomor 04   tanggal 02 Nopember 2015.</t>
  </si>
  <si>
    <t>AHU – 0025256  AH.01.07.Tahun 2015.</t>
  </si>
  <si>
    <t>09 Januari 1997</t>
  </si>
  <si>
    <t xml:space="preserve">Lembaga Pendidikan Islam Madrasah Diniyah 
NURUL HUDA KOTAKAN     
</t>
  </si>
  <si>
    <t>Nomor   11   tanggal 02 Nopember 2015.</t>
  </si>
  <si>
    <t>AHU – 0013381  AH.01.07.Tahun 2015.</t>
  </si>
  <si>
    <t>05  Juni 1981</t>
  </si>
  <si>
    <t>Kauman Rt 04 Rw 06 ds Ngalurana</t>
  </si>
  <si>
    <t xml:space="preserve">PERKUMPULAN BABUL ULUM      </t>
  </si>
  <si>
    <t>Nomor   72   tanggal 27  Juli  2015.</t>
  </si>
  <si>
    <t>AHU – 0002079   AH.01.07.Tahun 2015</t>
  </si>
  <si>
    <t>17 Juli 1995.</t>
  </si>
  <si>
    <t xml:space="preserve">PERKUMPULAN LEMBAGA PENDIDIKAN ISLAM TAMRINUT THULLAB    TUWANG  </t>
  </si>
  <si>
    <t>Nomor   218    tanggal 31 Maret   2016.</t>
  </si>
  <si>
    <t>AHU – 0040816 .AH.01.07 TAHUN  2016</t>
  </si>
  <si>
    <t>30  Maret 1966</t>
  </si>
  <si>
    <t xml:space="preserve">PERKUMPULAN LEMBAGA PENDIDIKAN ISLAM MIFTAHUL HUDA  NGEMPLIK WETAN  </t>
  </si>
  <si>
    <t>Nomor   07   tanggal 02 Nopember  2015.</t>
  </si>
  <si>
    <t>Ahu – 0025282 .AH.01.07 TAHUN  2015.</t>
  </si>
  <si>
    <t>04 Maret 1969</t>
  </si>
  <si>
    <t xml:space="preserve">PERKUMPULAN LEMBAGA PENDIDIKAN ISLAM MANBA’UL  ULUM NGEMPLIK WETAN  </t>
  </si>
  <si>
    <t>Nomor   13   tanggal 02 Nopember  2015.</t>
  </si>
  <si>
    <t>Ahu – 0013388 .AH.01.07 TAHUN  2015.</t>
  </si>
  <si>
    <t>18 Agustus 1975.</t>
  </si>
  <si>
    <t xml:space="preserve">PERKUMPULAN LEMBAGA PENDIDIKAN ISLAM MIFTAHUL ULUM NGALURAN   </t>
  </si>
  <si>
    <t>Nomor   127   tanggal 29 September 2015.</t>
  </si>
  <si>
    <t>Ahu – 0007256.AH.01.07 TAHUN  2015.</t>
  </si>
  <si>
    <t>05 Juli 1954</t>
  </si>
  <si>
    <t xml:space="preserve">YAYASAN PENDIDIKAN ISLAM  MANBA’UL HUDA KALITEKUK  </t>
  </si>
  <si>
    <t>Nomor   24   tanggal 23 September 1992.</t>
  </si>
  <si>
    <t>C – 2890 .11 TH 01.02  TH 2006</t>
  </si>
  <si>
    <t>02 Pebruari 1965.</t>
  </si>
  <si>
    <t xml:space="preserve">PERKUMPULAN LEMBAGA PENDIDIKAN ISLAM UMARIYAH  TUWANG    </t>
  </si>
  <si>
    <t>Nomor   53    tanggal 10 Oktober   2015.</t>
  </si>
  <si>
    <t>AHU – 0008523  .AH..01.07 TAHUN  2015</t>
  </si>
  <si>
    <t>15 Juli 1971</t>
  </si>
  <si>
    <t xml:space="preserve">PERKUMPULAN LEMBAGA PENDIDIKAN ISLAM MAFATIHUL ULUM TUGU LOR   </t>
  </si>
  <si>
    <t>Nomor   26     tanggal 02 Nopember    2015.</t>
  </si>
  <si>
    <t>AHU – 0013368  .AH..01.07 TAHUN  2016</t>
  </si>
  <si>
    <t>09 Juni 1966</t>
  </si>
  <si>
    <t xml:space="preserve">YAYASAN AL MUNAWIR     </t>
  </si>
  <si>
    <t>Nomor   32    tanggal 06  Agustus    2015.</t>
  </si>
  <si>
    <t>AHU – 0010606  .AH..01.07 TAHUN  2015</t>
  </si>
  <si>
    <t>06 Nopember 1950</t>
  </si>
  <si>
    <t>Nomor   34   tanggal 02  Nopember     2015</t>
  </si>
  <si>
    <t>AHU –  0013387..AH..01.07 TAHUN  2015</t>
  </si>
  <si>
    <t>01 Januari 1949</t>
  </si>
  <si>
    <r>
      <rPr>
        <i/>
        <sz val="9"/>
        <rFont val="Arial Narrow"/>
        <family val="2"/>
      </rPr>
      <t xml:space="preserve">Perkumpulan Lembaga Pendidikan Islam Madrasah Diniyah MIFTAHUL ULUM  Undaan Lor  </t>
    </r>
    <r>
      <rPr>
        <i/>
        <sz val="11"/>
        <rFont val="Arial Narrow"/>
        <family val="2"/>
      </rPr>
      <t xml:space="preserve">   </t>
    </r>
  </si>
  <si>
    <t xml:space="preserve">Perkumpulan Lembaga Pendidikan Islam Madrasah Diniyah MIFTAHUL ULUM Desa Undaan Kidul    </t>
  </si>
  <si>
    <t>Nomor   217   tanggal 31 Maret    2016</t>
  </si>
  <si>
    <t>AHU – 0040802  .AH..01.07 TAHUN  2016</t>
  </si>
  <si>
    <t>01 januari 1979.</t>
  </si>
  <si>
    <t xml:space="preserve">Perkumpulan Lembaga Pendidikan Islam Madrasah Diniyah MATHLA’USY SYAMS GAJAH LOR. </t>
  </si>
  <si>
    <t>Nomor   52   tanggal 18  Pebruari 2016.</t>
  </si>
  <si>
    <t>AHU –  0019560 ..AH..01.07 TAHUN  2016</t>
  </si>
  <si>
    <t>19 Juli 1968</t>
  </si>
  <si>
    <t xml:space="preserve">Perkumpulan Lembaga Pendidikan Islam Madrasah Diniyah RAHMATUL ULUM   Undaan Lor  02 </t>
  </si>
  <si>
    <t>AHU –  0013348..AH..01.07 TAHUN  2015</t>
  </si>
  <si>
    <t xml:space="preserve">Perkumpulan Lembaga Pendidikan  Islam Madrasah Diniyah MIFTAHUL HUDA Kadilangu Demak     </t>
  </si>
  <si>
    <t>Nomor  215 Tanggal 31  Maret   2016.</t>
  </si>
  <si>
    <t>AHU - 0040799   AH.01.07 tahun 2016..</t>
  </si>
  <si>
    <t xml:space="preserve">21 Maret 1972 </t>
  </si>
  <si>
    <t xml:space="preserve">WedIng </t>
  </si>
  <si>
    <t xml:space="preserve">Perkumpulan Lembaga Pendidikan Islam madrasah Diniyah Al Ghuriyyah Weding </t>
  </si>
  <si>
    <t>Nomor 126 tanggal 29 September 2015.</t>
  </si>
  <si>
    <t>AHU - 0007255.AH.01.07 Tahun 2015</t>
  </si>
  <si>
    <t>18 Agustus 1988</t>
  </si>
  <si>
    <t xml:space="preserve">Perkumpulan Lembaga Pendidikan Islam madrasah Diniyah Miftahul Huda Jatimulyo Bonang </t>
  </si>
  <si>
    <t>Nomor 123 Tanggal 31 Maret 2016.</t>
  </si>
  <si>
    <t>AHU - 0040812.AH.01.07.Tahun 2016</t>
  </si>
  <si>
    <t>06 Pebruari 1992.</t>
  </si>
  <si>
    <t xml:space="preserve">Perkumpulan Madrasah Diniyah Darussalam Kerangkulon </t>
  </si>
  <si>
    <t>Nomor 164 Tanggal 22 Maret  2016.</t>
  </si>
  <si>
    <t>AHU - 0035583.AH.01.07.Tahun 2016.</t>
  </si>
  <si>
    <t>`085225131485</t>
  </si>
  <si>
    <t xml:space="preserve">`085225131475 </t>
  </si>
  <si>
    <t>20 Desember 1950</t>
  </si>
  <si>
    <t xml:space="preserve">Perkumpulan Madrasah Diniyah  MIFTAHUL HUDA Boyolali Gajah Demak </t>
  </si>
  <si>
    <t>Nomor  04   Tanggal 28 Desember 2017…</t>
  </si>
  <si>
    <t>AHU – 0018579 .AH.01.07 TAHUN 2017</t>
  </si>
  <si>
    <t xml:space="preserve">Perkumpulan Madrasah Diniyah“ MIFTAHUL HUDA” Berahan Kulon Wedung Demak </t>
  </si>
  <si>
    <t>Nomor 45   tanggal 18 Oktober 2017.</t>
  </si>
  <si>
    <t>AHU - 0015091.AH 01.07 tahun 2017</t>
  </si>
  <si>
    <t>15 Pebruari 1980</t>
  </si>
  <si>
    <t xml:space="preserve">Berahan Kulon </t>
  </si>
  <si>
    <t xml:space="preserve">Jl. K.R Burhan Desa  Berahan Kulon RT 02 RW 02 Wedung Demak </t>
  </si>
  <si>
    <t>BETOKAN RT 01 RW 02  DEMAK</t>
  </si>
  <si>
    <t xml:space="preserve">Perkumpulan Lembaga Pendidikan  Islam Madrasah Diniyah TARBIYATUL  ATHFAL  Betokan      </t>
  </si>
  <si>
    <t>Nomor  91 Tanggal  25 Agustus 2015.</t>
  </si>
  <si>
    <t>AHU -  0003206   AH.01.07 tahun 2015..</t>
  </si>
  <si>
    <t>SULAMUN NAJAH</t>
  </si>
  <si>
    <t xml:space="preserve">Perkumpulan Lembaga Pendidikan  Islam Madrasah Diniyah  ROUDLOTUL ULUM Cabean </t>
  </si>
  <si>
    <t>Nomor  109  Tanggal  29 September  2015.</t>
  </si>
  <si>
    <t>AHU -  0007304   AH.01.07 TAHUN 2015..</t>
  </si>
  <si>
    <t xml:space="preserve">Perkumpulan Lembaga Pendidikan  Islam Madrasah Diniyah  NAHDLOTUSY SYUBBAN  Donorojo </t>
  </si>
  <si>
    <t>Nomor  176  Tanggal  25 Nopember   2015.</t>
  </si>
  <si>
    <t>AHU -  0021000   AH.01.07 TAHUN 2015..</t>
  </si>
  <si>
    <t xml:space="preserve">Perkumpulan Lembaga Pendidikan  Islam Madrasah Diniyah  MIFTAHUL FALAH  Kalikondang 1  </t>
  </si>
  <si>
    <t>Nomor  214 Tanggal  31 Maret    2016.</t>
  </si>
  <si>
    <t>AHU  -  0040803  AH.01.07 TAHUN 2015..</t>
  </si>
  <si>
    <t>19 Mei 1958</t>
  </si>
  <si>
    <t>AHU  - 0007293  AH.01.07  TAHUN  2015..</t>
  </si>
  <si>
    <t>Nomor  116 Tanggal  29 September 2015</t>
  </si>
  <si>
    <t xml:space="preserve">Perkumpulan Lembaga Pendidikan  Islam Madrasah Diniyah  ASH SHODIQ TURIREJO        </t>
  </si>
  <si>
    <t>01 Mei 1985</t>
  </si>
  <si>
    <t xml:space="preserve">Perkumpulan Lembaga Pendidikan  Islam Madrasah Diniyah  SABILUL MUHTADIN TEMPURAN       </t>
  </si>
  <si>
    <t>Nomor  112 Tanggal  29 September 2015..</t>
  </si>
  <si>
    <t>AHU  - 0007299  AH.01.07  TAHUN  2015..</t>
  </si>
  <si>
    <t xml:space="preserve">Perkumpulan Lembaga Pendidikan  Islam Madrasah Diniyah  MIFTAHUL HUDA SEDO      </t>
  </si>
  <si>
    <t>Nomor  110  Tanggal  29 September 2015..</t>
  </si>
  <si>
    <t>AHU  - 0007302  AH.01.07  TAHUN  2015</t>
  </si>
  <si>
    <t>21 Januari 1993</t>
  </si>
  <si>
    <t xml:space="preserve">Perkumpulan Lembaga Pendidikan  Islam Madrasah Diniyah  AL AZKA  DESA KATONSARI     </t>
  </si>
  <si>
    <t>Nomor  224  Tanggal  31 Maret 2016.</t>
  </si>
  <si>
    <t>AHU  - 0040815  AH.01.07  TAHUN  2016..</t>
  </si>
  <si>
    <t>17  Agustus 1965</t>
  </si>
  <si>
    <t xml:space="preserve">Perkumpulan Lembaga Pendidikan  Islam Madrasah Diniyah  MIFTAHUL ULUM  Mulyorejo Demak    </t>
  </si>
  <si>
    <t>Nomor  42  Tanggal  13 Januari 2016.</t>
  </si>
  <si>
    <t>AHU  - 0010317  AH.01.07  TAHUN  2016..</t>
  </si>
  <si>
    <t>08 Agustus 1980</t>
  </si>
  <si>
    <t xml:space="preserve">YAYASAN  ASY SYAFI’IYYAH MULYOREJO    </t>
  </si>
  <si>
    <t>Nomor  58  Tanggal  17 Mei  2016</t>
  </si>
  <si>
    <t>AHU  -  0025331  AH.01.04 TAHUN  2016..</t>
  </si>
  <si>
    <t>01 Maret 1969</t>
  </si>
  <si>
    <t xml:space="preserve">Perkumpulan Lembaga Pendidikan  Islam Madrasah Diniyah  FATHUL HIDAYAH Mangunjiwan    </t>
  </si>
  <si>
    <t>Nomor  08  Tanggal  02 Nopember 2015</t>
  </si>
  <si>
    <t>AHU  -  0014007  AH.01.07 TAHUN  2015..</t>
  </si>
  <si>
    <t>29 Oktober 1980</t>
  </si>
  <si>
    <t xml:space="preserve">Perkumpulan Lembaga Pendidikan  Islam Madrasah Diniyah  MIFTAHUL QULUB Kedondong   </t>
  </si>
  <si>
    <t xml:space="preserve">YAYASAN NURUL HUDA DEMAK  </t>
  </si>
  <si>
    <t>Nomor  05  Tanggal  25 September 2017</t>
  </si>
  <si>
    <t xml:space="preserve">AHU  -  0000656  AH.01.05 TAHUN 2017..DEMAK  </t>
  </si>
  <si>
    <t>KEMENTERIAN AGAMA KAB.DEMAK TH 2018</t>
  </si>
  <si>
    <t>KANTOR KEMENTERIAN AGAMA KABUPATEN DEMAK TAHUN 2018.</t>
  </si>
  <si>
    <t>An .Kepala</t>
  </si>
  <si>
    <t xml:space="preserve">Dra.Hj.Maskanah </t>
  </si>
  <si>
    <t xml:space="preserve">DATA PEMUTAKHIRAN LEMBAGA PENDIDIKAN KEAGAMAAN (MADRASAH DINIYAH ) KECAMATAN BONANG </t>
  </si>
  <si>
    <r>
      <t xml:space="preserve"> </t>
    </r>
    <r>
      <rPr>
        <b/>
        <sz val="8"/>
        <rFont val="Calibri"/>
        <family val="2"/>
        <scheme val="minor"/>
      </rPr>
      <t xml:space="preserve"> K.Muhammad Taslim</t>
    </r>
  </si>
  <si>
    <t>MIFTAHUT THULAB I</t>
  </si>
  <si>
    <t>SALAFIYYAH</t>
  </si>
  <si>
    <t>RIAYATUL ATHFAL</t>
  </si>
  <si>
    <t>AL HASANIYYAH</t>
  </si>
  <si>
    <t>AL HUDA</t>
  </si>
  <si>
    <t>MIFTAHUL JANNAH</t>
  </si>
  <si>
    <t>MANBAUL IMAN</t>
  </si>
  <si>
    <t>NURUL HIDAYAH</t>
  </si>
  <si>
    <t>ABDURROHMANI</t>
  </si>
  <si>
    <t>AL IKLAS</t>
  </si>
  <si>
    <t>SUNAN MURIA</t>
  </si>
  <si>
    <t>UD’U SABILILLAH</t>
  </si>
  <si>
    <t>MIFTAHUL ULUM II</t>
  </si>
  <si>
    <t>NAHDLIYYATUL ALIMIN</t>
  </si>
  <si>
    <t>RIYADLOTUSYSYUBBAN</t>
  </si>
  <si>
    <t>AINUL ANWAR</t>
  </si>
  <si>
    <t>HIDAYATUSH SHIBYAN</t>
  </si>
  <si>
    <t>DARUSSALAM</t>
  </si>
  <si>
    <t>HUDA SHIBYAN</t>
  </si>
  <si>
    <t>MIFTAHUSSYIBYAN</t>
  </si>
  <si>
    <t>TARBIYYATUL ULUM</t>
  </si>
  <si>
    <t>MANBAUL ULUM</t>
  </si>
  <si>
    <t>RIYADLOTUT THOLIBIN</t>
  </si>
  <si>
    <t>AL KHOIRIYYAH</t>
  </si>
  <si>
    <t>AL MUCHIBBIN</t>
  </si>
  <si>
    <t>AL USWAH</t>
  </si>
  <si>
    <t>NURUS SHOFA</t>
  </si>
  <si>
    <t>TTD</t>
  </si>
  <si>
    <t xml:space="preserve">Kabupaten </t>
  </si>
  <si>
    <t>MANSAJUL HUDA</t>
  </si>
  <si>
    <t>NAHDLATUS SHIBYAN</t>
  </si>
  <si>
    <t>TARBIYATUL WILDAN</t>
  </si>
  <si>
    <t>HIDAYATUL MUBTADI’IN</t>
  </si>
  <si>
    <t>TARBIYATUL ATFAL</t>
  </si>
  <si>
    <t>ROUDLOTUL AULAD</t>
  </si>
  <si>
    <t>THORIQOTUL HUDA</t>
  </si>
  <si>
    <t>MUHADIYYAH</t>
  </si>
  <si>
    <t>RIYADLOTUL UQUL</t>
  </si>
  <si>
    <t>NAHDLATUL MUTA’ALIMIN</t>
  </si>
  <si>
    <t>AL-HIKMAH</t>
  </si>
  <si>
    <t>NAHDLOTUS SHIBYAN</t>
  </si>
  <si>
    <t>NURUL YAQIN</t>
  </si>
  <si>
    <t>NURUSA'ADAH</t>
  </si>
  <si>
    <t>TANWIRUL HIJA</t>
  </si>
  <si>
    <t>AL INHADL</t>
  </si>
  <si>
    <t>NAHDLATUSSUBBAN II</t>
  </si>
  <si>
    <t>FATCHUL ULUM</t>
  </si>
  <si>
    <t>MANSYA’UL HUDA 2</t>
  </si>
  <si>
    <t>MANSYAUL HUDA</t>
  </si>
  <si>
    <t>WALISONGO</t>
  </si>
  <si>
    <t>AL MUHAJIRIN</t>
  </si>
  <si>
    <t>FATHUL HUDA</t>
  </si>
  <si>
    <t>AT THOHIRIYYAH</t>
  </si>
  <si>
    <t>ROUDLOTUL QUR’AN</t>
  </si>
  <si>
    <t>I’ANATUT THOLIBIN</t>
  </si>
  <si>
    <t>NURUL JIHAD</t>
  </si>
  <si>
    <t xml:space="preserve">DATA PEMUTAKHIRAN LEMBAGA PENDIDIKAN KEAGAMAAN (MADRASAH DINIYAH ) KECAMATAN SAYUNG </t>
  </si>
  <si>
    <t xml:space="preserve">Yayasan Pondok Pesantren Futuhiyyah </t>
  </si>
  <si>
    <t>Nomor 14 Tanggal 26 September2006</t>
  </si>
  <si>
    <t>C – 2544 .HT.01.02 th 2006.</t>
  </si>
  <si>
    <t>Demak,        Oktober 2018.</t>
  </si>
  <si>
    <t>Jln  K.R Burhan  Rt 02 Rw 02  BERAHAN KULON RT 02 RW 02</t>
  </si>
  <si>
    <t xml:space="preserve">Karangawen </t>
  </si>
  <si>
    <t xml:space="preserve">Pondok Pesantren Al – Badriyyah </t>
  </si>
  <si>
    <t>Nomor 10 tanggal  09 Juli 2008</t>
  </si>
  <si>
    <t>AHU – 001048.AH.01.07. Tahun 2016</t>
  </si>
  <si>
    <t>YAYASAN AL IHSAN RUWIT</t>
  </si>
  <si>
    <t>Nomor 09  tanggal 23 Juni  2016</t>
  </si>
  <si>
    <t>AHU – 0028291  .AH. 01.04 . Tahun 2016</t>
  </si>
  <si>
    <t xml:space="preserve">Perkumpulan Lembaga Pendidikan Islam Madrasah Diniyah Miftahul Ulum Banjarsari </t>
  </si>
  <si>
    <t>Nomor 16 tanggal 05 September 2015</t>
  </si>
  <si>
    <t>AHU – 0003948 .AH.01.07 .Tahun 2015</t>
  </si>
  <si>
    <t xml:space="preserve">Perkumpulan Lembaga Pendidikan Islam Madrasah Diniyah HIDAYATUL MUBTADI’IN Bulusari </t>
  </si>
  <si>
    <t>Nomor 04  tanggal 05 September 2015</t>
  </si>
  <si>
    <t>AHU – 0003937.AH.01.07 .Tahun 2015</t>
  </si>
  <si>
    <t xml:space="preserve">Perkumpulan Lembaga Pendidikan Islam Madrasah Diniyah Miftahul Ulum Dombo  </t>
  </si>
  <si>
    <t>Nomor 09  tanggal 05 September 2015</t>
  </si>
  <si>
    <t>AHU – 0003933.AH.01.07 .Tahun 2015</t>
  </si>
  <si>
    <t xml:space="preserve">Yayasan  Miftahul Huda  Dombo  Banjarsari </t>
  </si>
  <si>
    <t>Nomor 39  tanggal 31 Juli  2015</t>
  </si>
  <si>
    <t>AHU –  0010229..AH.01.07 .Tahun 2015</t>
  </si>
  <si>
    <t xml:space="preserve">Yayasan Baitul MUHADIYYAH Jetaksari   </t>
  </si>
  <si>
    <t>Nomor 10 tanggal 13 Mei 2014.</t>
  </si>
  <si>
    <t xml:space="preserve">AHU – 01520.50.10.2014 .Tahun 2014 </t>
  </si>
  <si>
    <t>02 Juni 2004.</t>
  </si>
  <si>
    <t xml:space="preserve">Perkumpulan Lembaga Pendidikan Islam Madrasah Diniyah Nahdlatul Muta’allimin Kalisari   </t>
  </si>
  <si>
    <t>Nomor 15 tanggal 05 September 2015.</t>
  </si>
  <si>
    <t>AHU – 0003949.AH.01.07 .Tahun 2015</t>
  </si>
  <si>
    <t xml:space="preserve">YAYASAN  AL – HIKMAH  KARANGASEM    </t>
  </si>
  <si>
    <t>Nomor 15 tanggal 09 Desember  2012.</t>
  </si>
  <si>
    <t>AHU –  2025 .AH.01.04  Tahun 2012.</t>
  </si>
  <si>
    <t xml:space="preserve">Perkumpulan Lembaga Pendidikan Islam Madrasah Diniyah HIDAYATUS SHIBYAN LOIRENG   </t>
  </si>
  <si>
    <t>Nomor 148  tanggal 31 Agustus   2014</t>
  </si>
  <si>
    <t>AHU –  0003649 .AH.01.07  Tahun 2015</t>
  </si>
  <si>
    <t xml:space="preserve">Perkumpulan Lembaga Pendidikan Islam Madrasah Diniyah TARBIYATUL AULAD  SRIWULAN    </t>
  </si>
  <si>
    <t>Nomor 20 tanggal 05 September 2015</t>
  </si>
  <si>
    <t>AHU –  0003939 .AH.01.07  Tahun 2015</t>
  </si>
  <si>
    <t xml:space="preserve">Perkumpulan Lembaga Pendidikan Islam Madrasah Diniyah AT – THOHIRIYAH SRIWULAN </t>
  </si>
  <si>
    <t>Nomor 17 Tanggal 05 September 2015</t>
  </si>
  <si>
    <t>AHU – 0003941 . AH .01.07 TAHUN 2015.</t>
  </si>
  <si>
    <t>Perkumpulan Lembaga Pendidikan Islam  Madrasah Diniyah  Miftahul Huda  Baru Surodadi</t>
  </si>
  <si>
    <t>Nomor 134 Tanggal 31 Agustus 2015.</t>
  </si>
  <si>
    <t>AHU – 0003882..AH.01.07. Tahun 2015</t>
  </si>
  <si>
    <t xml:space="preserve">Perkumpulan Lembaga Pendidikan Miftahul Ulum Tambakroto </t>
  </si>
  <si>
    <t>Nomor 153  Tanggal 12 Desember  2015.</t>
  </si>
  <si>
    <t>AHU – 0027637..AH.01.07. Tahun 2015</t>
  </si>
  <si>
    <t xml:space="preserve">16 April 1972. </t>
  </si>
  <si>
    <t xml:space="preserve">Perkumpulan Lembaga Pendidikan Islam Madrasah Diniyah Nurul Huda Dempet Tugu  </t>
  </si>
  <si>
    <t>Nomor 135 Tanggal 31 Agustus   2015.</t>
  </si>
  <si>
    <t>AHU – 0003879..AH.01.07. Tahun 2015</t>
  </si>
  <si>
    <t xml:space="preserve">Perkumpulan Lembaga Pendidikan Islam Madrasah Diniyah TARBIYATUL ATHFAL TUGU  </t>
  </si>
  <si>
    <t>Nomor 146 Tanggal 31 Agustus   2015.</t>
  </si>
  <si>
    <t>AHU – 0003650..AH.01.07. Tahun 2015</t>
  </si>
  <si>
    <t xml:space="preserve">05 Pebruari 1975 </t>
  </si>
  <si>
    <t xml:space="preserve">YAYASAN DARUL ULUM BULUSARI </t>
  </si>
  <si>
    <t xml:space="preserve">Nomor 08  Tanggal 24 Juli  2015 </t>
  </si>
  <si>
    <t>AHU – 0009993..AH.01.04.TAHUN 2015</t>
  </si>
  <si>
    <t xml:space="preserve">Perkumpulan Lembaga Pendidikan Islam Madrasah Diniyah Maslakul Ulum Karangsono </t>
  </si>
  <si>
    <t xml:space="preserve">Nomor24 Tanggal 24 Juni 1916 </t>
  </si>
  <si>
    <t>AHU - 0065970 . AH .01.07. tahun 2016</t>
  </si>
  <si>
    <t>085328939774</t>
  </si>
  <si>
    <t>Perkumpulan Lembaga Pendidikan Islam ISLAMIYAH  Desa Jungkamal Mlekang   Kecamatan Gajah Kabupaten Demak</t>
  </si>
  <si>
    <t>Nomot 38 Tanggal 08 Januari 2016.</t>
  </si>
  <si>
    <t>AHU -  0002844. AH.01.07  TAHUN 2016</t>
  </si>
  <si>
    <t>03 Juni 1953,,</t>
  </si>
  <si>
    <t>Jl. Cangkring Pos - Tompe Jungkamal Rt.01 Rw.01 Desa Mlekang 59581</t>
  </si>
  <si>
    <t>Demak,        Nopember  2018.</t>
  </si>
  <si>
    <t>Demak,        Nopember 2018.</t>
  </si>
  <si>
    <t>DATA  PEMOHON PEMUTAKHIRAN IJIN  LEMBAGA PENDIDIKAN KEAGAMAAN (MADRASAH DINIYAH ) FKDT KECAMATAN DEMAK</t>
  </si>
  <si>
    <t>an.</t>
  </si>
  <si>
    <t>No.</t>
  </si>
  <si>
    <t xml:space="preserve">Perkumpulan Lembaga Pendidikan Islam Madrasah Diniyah DARUL FALAH  Babadan </t>
  </si>
  <si>
    <t xml:space="preserve">Nomor 13  Tanggal 05 September   2015 </t>
  </si>
  <si>
    <t>AHU – 0003951.AH.01.04.TAHUN 2015</t>
  </si>
  <si>
    <t xml:space="preserve">Perkumpulan Lembaga Pendidikan Islam Madrasah Diniyah NAHDLATUS SHIBYAN MOROSARI </t>
  </si>
  <si>
    <t xml:space="preserve">Nomor 139  Tanggal 31 Agustus    2015 </t>
  </si>
  <si>
    <t>AHU – 0003867 .AH.01.04.TAHUN 2015</t>
  </si>
  <si>
    <t xml:space="preserve">Perkumpulan Lembaga Pendidikan Islam Madrasah Diniyah   TARBIYATUL WILDAN PANDANSARI </t>
  </si>
  <si>
    <t xml:space="preserve">Nomor 137  Tanggal 31 Agustus    2015 </t>
  </si>
  <si>
    <t>AHU – 0003875 .AH.01.04.TAHUN 2015</t>
  </si>
  <si>
    <t xml:space="preserve">Perkumpulan Lembaga Pendidikan Islam Madrasah Diniyah   TARBIYATUL ATHFAL SEDRAN  </t>
  </si>
  <si>
    <t xml:space="preserve">Nomor 07  Tanggal 15 September 2015 </t>
  </si>
  <si>
    <t>U – 0003934.AH.01.04.TAHUN 2015</t>
  </si>
  <si>
    <t>20 Januri 2001</t>
  </si>
  <si>
    <t>Yayasan Nurul Ikhlas Gebang</t>
  </si>
  <si>
    <t>Nomor 06, Tanggal 20 Juli 2013</t>
  </si>
  <si>
    <t>AHU-5397.AH.01.04.Tahun 2013</t>
  </si>
  <si>
    <t>Perkumpulan Lmbaga Pendidikan Islam Madrasah Diniyah Matholiul Ulum Gebang</t>
  </si>
  <si>
    <t>Nomor 108 Tanggal 29 September 2015</t>
  </si>
  <si>
    <t>AHU-0007307.AH.01.07 Tahun 2015</t>
  </si>
  <si>
    <t>Yayasan Da'watul Haq Klitih Karangrejo</t>
  </si>
  <si>
    <t>Nomor 65 Tanggal 12 April 2010</t>
  </si>
  <si>
    <t>AHU-508.AH.01.04. Tahun 2011</t>
  </si>
  <si>
    <t>Yayasan Kyai Asyhari (KYA)</t>
  </si>
  <si>
    <t>Nomor 35 Tanggal 07 Juli 2015</t>
  </si>
  <si>
    <t>AHU-0009444.AH.01.04.2015</t>
  </si>
  <si>
    <t>Perkumpulan Lembaga Pendidikan Islam Madrasah Diniyah Minhajut Thullab Karangrejo</t>
  </si>
  <si>
    <t>Nomor 126 Tanggal 29 Agustus 2015</t>
  </si>
  <si>
    <t>AHU-0003508.AH.01.07. Tahun 2015</t>
  </si>
  <si>
    <t>Perkumpulan Lembaga Pendidikan Islam Madrasah Diniyah Nahdlotut Thullab Karangrejo</t>
  </si>
  <si>
    <t>Nomor 127</t>
  </si>
  <si>
    <t>AHU-0003500.AH.01.07.Tahun 2015</t>
  </si>
  <si>
    <t>Perkumpulan Lembaga Pendidikan Islam Madrasah Diniyah  Matholiul Anwar Morodemak</t>
  </si>
  <si>
    <t>Nomor 222 Tanggal 31 Maret 2016</t>
  </si>
  <si>
    <t>AHU-0040814.AH.01.07. Tahun 2016</t>
  </si>
  <si>
    <t>Lembaga Pendidikan Islam Madrasah Diniyah Miftahul Ulum Kongsi Bonang</t>
  </si>
  <si>
    <t>Nomor 90 Tanggal 27 Januari 2016</t>
  </si>
  <si>
    <t>Nomor AHU-0053031.AH.01.07.Tahun 2016</t>
  </si>
  <si>
    <t xml:space="preserve">Yayasan Pendidikan Islam Darus Salam Tlogoboyo </t>
  </si>
  <si>
    <t>Nomor 10, Tanggal 06 Februari 2013</t>
  </si>
  <si>
    <t>AHU-2702.AH.01.04.Tahun 2013</t>
  </si>
  <si>
    <t>Perkumpulan Lembaga Pendidikan Islam Madrasah Diniyah Mifttahul Huda Tridonorejo</t>
  </si>
  <si>
    <t>Nomor 14 Tanggal 02 November Tahun 2015</t>
  </si>
  <si>
    <t>AHU-0013403.AH.01.07.Tahun 2015</t>
  </si>
  <si>
    <t>Yayasan Pendidikan Islam Arrahman</t>
  </si>
  <si>
    <t>Nomor 03 Tanggal 03 Agustus 2015</t>
  </si>
  <si>
    <t>AHU-0010785.AH.01.04.Tahun 2015</t>
  </si>
  <si>
    <t>Perkumpulan Lembaga Pendidikan Islam Madrasah Diniyah Al Irsyad Purworejo</t>
  </si>
  <si>
    <t>Nomor 106 Tanggal 29 September 2015</t>
  </si>
  <si>
    <t>AHU-0015426.AH.01.07.Tahun 2015</t>
  </si>
  <si>
    <t>Yayasan Raudlatul Islamiyah Demak</t>
  </si>
  <si>
    <t>Nomor 04 Tanggal 18 Oktober 2010</t>
  </si>
  <si>
    <t>AHU-1985.AH.01.04.Tahun 2011</t>
  </si>
  <si>
    <t>Perkumpulan Lembaga Pendidikan Islam AN NIDHOM</t>
  </si>
  <si>
    <t>Nomor 143 Tanggal 16 September 2015</t>
  </si>
  <si>
    <t>AHU-0005022.AH.01.07.Tahun 2015</t>
  </si>
  <si>
    <t>Lembaga Pendidikan Islam Tarbiyatus Shibyan</t>
  </si>
  <si>
    <t>Yayasan Al-Muttaqin Poncol</t>
  </si>
  <si>
    <t>Nomor  03 Tanggal 01 Oktober 2012</t>
  </si>
  <si>
    <t xml:space="preserve">AHU-7165.AH.01.04.Tahun 2012 </t>
  </si>
  <si>
    <t>Yayasan Pendidikan Islam Matsmarotul Huda Karangrejo</t>
  </si>
  <si>
    <t>Nomor 77 Tanggal 20 April 1996</t>
  </si>
  <si>
    <t xml:space="preserve">AHU-08988.50.10.2014 </t>
  </si>
  <si>
    <t>Yayasan Madrasah Diniyah Qomaruddin Morodemak</t>
  </si>
  <si>
    <t xml:space="preserve">Nomor  03 Tanggal 19 Mei 2016 </t>
  </si>
  <si>
    <t xml:space="preserve">AHU-0025184.AH.01.04. Tahun 2016 </t>
  </si>
  <si>
    <t>Perkumpulan Madrasah Diniyah ROUDLOTUS SHIBYAN  Krajan Bogo Bonang Demak</t>
  </si>
  <si>
    <t>Nomor  06 Tanggal 02  Mei 2017</t>
  </si>
  <si>
    <t>AHU-0003814 .AH.01.07. Tahun 2017</t>
  </si>
  <si>
    <t>Yayasan Lembaga Pendidikan TABLIGHUR RISALAH Morodemak Bonang Demak</t>
  </si>
  <si>
    <t>Nomor  61 Tanggal 11 Maret  2016</t>
  </si>
  <si>
    <t>AHU-00150023 .AH.01.04. Tahun 2016</t>
  </si>
  <si>
    <t>Perkumpulan Madrasah Diniyah ASSALAFUS SHOLIH  Tlogoboyo Bonang Demak</t>
  </si>
  <si>
    <t>Nomor  01 Tanggal 01 Nopember 2018</t>
  </si>
  <si>
    <t>AHU - 0013566. AH.01.07. Tahun 2018</t>
  </si>
  <si>
    <t xml:space="preserve">Yayasan Pendidikan Islam AL – MUBAROK Margolinduk Bonang Demak </t>
  </si>
  <si>
    <t>Nomor  02  Tanggal 14 Juni  2013</t>
  </si>
  <si>
    <t>AHU – 5486 . AH.01.07. Tahun 2013</t>
  </si>
  <si>
    <t xml:space="preserve">:: 16 Agus </t>
  </si>
  <si>
    <t>20 November 1987</t>
  </si>
  <si>
    <t xml:space="preserve">DARUSSALAM </t>
  </si>
  <si>
    <t xml:space="preserve">Jleper </t>
  </si>
  <si>
    <t xml:space="preserve">Yayasan Perguruan Islam Darussalam </t>
  </si>
  <si>
    <t>Nomor 03 tanggal 25 Agustus 2015.</t>
  </si>
  <si>
    <t>AHU  - 0012448.AH.01.04 tahun 2015</t>
  </si>
  <si>
    <t>`085747744486</t>
  </si>
  <si>
    <t>07 Juli 1997.</t>
  </si>
  <si>
    <t>Muhammad Banu Siroj</t>
  </si>
  <si>
    <t xml:space="preserve">Jl Buyut Kasiyan  Dk Ngemplak Rt 02 Rw 05 </t>
  </si>
  <si>
    <t xml:space="preserve">Manbaul Ulum/Sabilul Huda </t>
  </si>
  <si>
    <t xml:space="preserve">Perkumpulan Madrasah  Diniyah Manba'ul Ulum </t>
  </si>
  <si>
    <t>Nomor , 04 Tanggal 02 Mei 2016</t>
  </si>
  <si>
    <t>AHU - 0052934.AH.01.07 tahun 2016</t>
  </si>
  <si>
    <t>085226239649</t>
  </si>
  <si>
    <t xml:space="preserve">YAYASAN NURUL HUDA KEMBANGAN   </t>
  </si>
  <si>
    <t>Nomor   56 tanggal   10 Maret   2016.</t>
  </si>
  <si>
    <t>Jl. PP Morodemak RT:004 RW : 004</t>
  </si>
  <si>
    <r>
      <t>Perkumpulan Madrasah Diniyyah”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Assalafiyyah  Asysyafi’iyyah” Desa Jatirogo Bonang Demak.</t>
    </r>
  </si>
  <si>
    <t>h</t>
  </si>
  <si>
    <t xml:space="preserve">Perkumpulan Lembaga Pendidikan  Islam Madrasah Diniyah SULLAMUN NAJAH BINTORO </t>
  </si>
  <si>
    <t>Nomor 94 tanggal 12November 2015</t>
  </si>
  <si>
    <t>AHU - 0015712.AH.01.07 TAHUN 2015</t>
  </si>
  <si>
    <t>085280810830</t>
  </si>
  <si>
    <t>Perkumpulan Lembaga Pendidikan  Madin  Roudlotul Ulum</t>
  </si>
  <si>
    <t xml:space="preserve">Perkumpulan Lembaga Pendidikan Islam  Madrasah Diniyah  AL HIKMAH Surodadi </t>
  </si>
  <si>
    <t>Nomor 211 Tanggal 31 Maret  2016</t>
  </si>
  <si>
    <t>AHU - 0040801.AH.01.07 TAHUN 2016</t>
  </si>
  <si>
    <t>081225135621</t>
  </si>
  <si>
    <t>AHU - 0025265  AH.01 .07 Tahun 2015</t>
  </si>
  <si>
    <t>Nomor 05 Tanggal 5 Nopember 2015</t>
  </si>
  <si>
    <t xml:space="preserve">Jl. Setinggil Rt 06 Rw 2  Kel BINTORO </t>
  </si>
  <si>
    <t>Nomor 35 Tanggal 19 Mei 2015</t>
  </si>
  <si>
    <t>AHU - 0007377.AH.01 04 . Tahun 2015.</t>
  </si>
  <si>
    <t xml:space="preserve">Yayasan AL FATTAAH   Demak </t>
  </si>
  <si>
    <t>20 Pebruari 2000</t>
  </si>
  <si>
    <t>082323054455</t>
  </si>
  <si>
    <t xml:space="preserve">Kalicilik </t>
  </si>
  <si>
    <t>NUR CAHYA NO 81 Kalicilik  DEMAK</t>
  </si>
  <si>
    <t>Perkumpulan  Lembaga Pendidikan Islam Al qur'aniyah</t>
  </si>
  <si>
    <t>Nomor 29 Tanggal 24 Januari 2018</t>
  </si>
  <si>
    <t>AHU - 0000907.AH.01.07. TAHUN 2018.</t>
  </si>
  <si>
    <t xml:space="preserve">Perkumpulan  Lembaga Pendidikan Islam 
“AS SUJUDIYYAH “
</t>
  </si>
  <si>
    <t>Nomor 121  Tanggal 16 Mei  2016</t>
  </si>
  <si>
    <t>AHU – 0056838 .AH.01.07. TAHUN 2016</t>
  </si>
  <si>
    <t>085290837295</t>
  </si>
  <si>
    <t>YAYASAN  SUBULUSSALAM  DOMENGGALAN BINTORO DEMAK</t>
  </si>
  <si>
    <t>Nomor 10  Tanggal  08  Mei  2013</t>
  </si>
  <si>
    <t>AHU – 5398 .AH.01.04. Tahun  2013.</t>
  </si>
  <si>
    <t xml:space="preserve">Perkumpulan  Lembaga Pendidikan Islam 
Madrasah Diniyah NAHDLOTUL FATA ASYSYABABAIN KADILANGU 
</t>
  </si>
  <si>
    <t>Nomor 08 Tanggal  19 Januari   2018</t>
  </si>
  <si>
    <t>AHU – 0000639 .AH.01.07. Tahun  2018.</t>
  </si>
  <si>
    <t xml:space="preserve">Perkumpulan  Lembaga Pendidikan Islam 
Madrasah Diniyah APIIK BAROKAH KALIKONDANG  
</t>
  </si>
  <si>
    <t>Nomor 114 Tanggal  29 Septeember    2015</t>
  </si>
  <si>
    <t>AHU – 0007295..AH.01.07. Tahun  2015.</t>
  </si>
  <si>
    <t>05 Oktober 1010</t>
  </si>
  <si>
    <t xml:space="preserve">APIK  </t>
  </si>
  <si>
    <t xml:space="preserve">Perkumpulan  Lembaga Pendidikan Islam 
Madrasah Diniyah TANWIRUL QULUB  
</t>
  </si>
  <si>
    <t>Nomor 07Tanggal  09 Januari     2018</t>
  </si>
  <si>
    <t>AHU – 0000635.AH.01.07. Tahun  2018</t>
  </si>
  <si>
    <t xml:space="preserve">Perkumpulan  Lembaga Pendidikan Islam 
Madrasah Diniyah DARUL ULUM Raji 
</t>
  </si>
  <si>
    <t>Nomor 117Tanggal  29 September      2015</t>
  </si>
  <si>
    <t>AHU – 0007291.AH.01.07. Tahun  2015</t>
  </si>
  <si>
    <t xml:space="preserve">Perkumpulan  Lembaga Pendidikan Islam 
Madrasah Diniyah MARJANUL ULUM MULYOREJO III  
</t>
  </si>
  <si>
    <t>Nomor 213 Tanggal  31 Marte     2016.</t>
  </si>
  <si>
    <t>AHU – 0040817..AH.01.07. Tahun  2016</t>
  </si>
  <si>
    <t>19 September1995.</t>
  </si>
  <si>
    <t>DATA  LEMBAGA PENDIDIKAN KEAGAMAAN (MADRASAH DINIYAH )  PEMUTAKHIRAN IJIN KECAMATAN  KARANGAWEN</t>
  </si>
  <si>
    <t>YAYASAN MANBAUL ULUM TLOGOREJO</t>
  </si>
  <si>
    <t>Nomor 01 Tanggal 04 Juni 2012</t>
  </si>
  <si>
    <t>AHU – 5560.AH.01.04. Tahun 2012</t>
  </si>
  <si>
    <t>Jl. Karangawen - Guntur Km,3,5 Bilo Kauman Rt 01 Rw 09 Puundenarum</t>
  </si>
  <si>
    <t>YAYASAN ABDURROHMANI PUNDENARUM</t>
  </si>
  <si>
    <t>Nomor 20 Tanggal 22 Februari 2016</t>
  </si>
  <si>
    <t>AHU – 0011412.AH.01.04 Tahun 2016</t>
  </si>
  <si>
    <t xml:space="preserve">k. Sunarto ,  </t>
  </si>
  <si>
    <t>AL WAHIDIYYAH</t>
  </si>
  <si>
    <t>YAYASAN AL-WAKHIDIYAH RIMBU LOR</t>
  </si>
  <si>
    <t>Nomor 15 Tanggal 25 Januari 2012</t>
  </si>
  <si>
    <t>AHU – 7665.AH.01.04. Tahun 2012</t>
  </si>
  <si>
    <t xml:space="preserve">YAYASAN LEMBAGA PENDIDIKAN ASNAWIYAH </t>
  </si>
  <si>
    <t>Nomor 78 Tanggal 20 Juni 2015</t>
  </si>
  <si>
    <t>AHU – 0008660.AH.01.04 Tahun 2015</t>
  </si>
  <si>
    <t xml:space="preserve">Perkumpulan Lembaga Pendidikan Islam Madrasah Diniyah AINUL ANWAR  SARIREJO </t>
  </si>
  <si>
    <t>Nomor 134 Tanggal 29 September 2015</t>
  </si>
  <si>
    <t>AHU- 0007265.AH.01.07 Tahun 2015.</t>
  </si>
  <si>
    <t>YAYASAN AS SALAM TELUK</t>
  </si>
  <si>
    <t>Nomor 08 Tanggal 10 April 2012</t>
  </si>
  <si>
    <t>AHU – 6953.AH.01.04 Tahun 2012</t>
  </si>
  <si>
    <t>Perkumpulan Lembaga Pendidikan  Islam Madrasah Diniyah  AL- USWAH Wonosekar</t>
  </si>
  <si>
    <t>Nomor 62  Tanggal 03 Nopember 2015.</t>
  </si>
  <si>
    <t>AHU – 0014812 .AH. 01 .07. Tahun 2015</t>
  </si>
  <si>
    <t xml:space="preserve">Perkumpulan Lembaga Pendidikan  Islam Madrasah Diniyah  FUTUHIYYAH Tlogorejo </t>
  </si>
  <si>
    <t>Nomor 124 Tanggal 03 Nope29 September  2015.</t>
  </si>
  <si>
    <t>AHU – 0007278 .AH. 01 .07. Tahun 2015.</t>
  </si>
  <si>
    <t>LEMBAGA PENDIDIKAN HIDAYATUSH SHIBYAN</t>
  </si>
  <si>
    <t>Nomor 42 Tanggal 07 Mei 2016.</t>
  </si>
  <si>
    <t>AHU – 0053806. AH.01 .07. AH .Tahun 2016.</t>
  </si>
  <si>
    <t>YAYASAN BABUL ULUM BRAMBANG</t>
  </si>
  <si>
    <t>Nomor 182 Tanggal 19 September 2015</t>
  </si>
  <si>
    <t>AHU - 0014283.AH.01.04 TAHUN 2015</t>
  </si>
  <si>
    <t xml:space="preserve">YAYASAN PENDIDIKAN ISLAMNURUL HIDAYAH MARGOAYU </t>
  </si>
  <si>
    <t>Nomor 31 Tanggal 09 Maret 2017</t>
  </si>
  <si>
    <t>AHU – 0000200 .AH.01.05.TAHUN 2017</t>
  </si>
  <si>
    <t>PERKUMPULAN LEMBAGA PENDIDIKAN ISLAM  MADRASAH DINIYAH ANNUR BUMIREJO</t>
  </si>
  <si>
    <t>Nomor 121 Tanggal 29 September 2015</t>
  </si>
  <si>
    <t>AHU - 0007282.AH.021.07 tahun 2015</t>
  </si>
  <si>
    <t>PERKUMPULAN LEMBAGA PENDIDIKAN ISLAM MADRASAH DINIYAH AL FATAH KARANGAWEN</t>
  </si>
  <si>
    <t>Nomor 129 Tanggal 29 September 2015</t>
  </si>
  <si>
    <t>AHU – 0007258.AH.01.07. Tahun 2015</t>
  </si>
  <si>
    <t>YAYASAN TARBIYYATUL ULUM TELUK</t>
  </si>
  <si>
    <t>Nomor 22 Tanggal 22 Maret 2013</t>
  </si>
  <si>
    <t>AHU – 2535.AH.01.04. Tahun 2013</t>
  </si>
  <si>
    <t>PERKUMPULAN LEMBAGA PENDIDIKAN ISLAM MADRASAH DINIYAH NAHDLIYYATUL ALIMIN REJOSARI</t>
  </si>
  <si>
    <t>Nomor 61 Tanggal 03 November 2015</t>
  </si>
  <si>
    <t xml:space="preserve">AHU - 0014811.AH.01.07. Tahun 2015 </t>
  </si>
  <si>
    <t>YAYASAN SALAFIYYAH BRAMBANG</t>
  </si>
  <si>
    <t>Nomor 01 Tanggal 22 Mei 2012</t>
  </si>
  <si>
    <t>PERKUMPULAN LEMBAGA PENDIDIKAN ISLAM MADRASAH DINIYAH AL HIDAYAH KURIPAN</t>
  </si>
  <si>
    <t>Nomor 57 Tanggal 03 November 2015</t>
  </si>
  <si>
    <t>AHU – 0014807.AH.01.07. Tahun 2015</t>
  </si>
  <si>
    <t>PERKUMPULAN LEMBAGA PENDIDIKAN ISLAM MADRASAH DINIYAH MIFTAHUT THULAB 01</t>
  </si>
  <si>
    <t>Nomor 58 Tanggal 03 November 2015</t>
  </si>
  <si>
    <t>AHU – 0014808.AH.01.07. Tahun 2015</t>
  </si>
  <si>
    <t>YAYASAN PENDIDIKAN ISLAM AL - KHOIRIYYAH WONOSEKAR</t>
  </si>
  <si>
    <t>Nomor 07 Tanggal 08 Juni 2012</t>
  </si>
  <si>
    <t>AHU – 7070.AH.01.04. Tahun 2012</t>
  </si>
  <si>
    <t>PERKUMPULAN LEMBAGA PENDIDIKAN ISLAM MADRASAH DINIYAH RIAYATUL ATHFAL BUMIREJO</t>
  </si>
  <si>
    <t>Nomor 130 Tanggal 29 September 2015</t>
  </si>
  <si>
    <t>AHU – 0007261.AH.01.07. Tahun 2015</t>
  </si>
  <si>
    <t>YAYASAN KYAI HAJI SYIROJ</t>
  </si>
  <si>
    <t>Nomor 06 Tanggal 12 Agustus 2014</t>
  </si>
  <si>
    <t>AHU –04785.50.10. Tahun 2014</t>
  </si>
  <si>
    <t>PERKUMPULAN LEMBAGA PENDIDIKAN ISLAM MADRASAH DINIYAH MIFTAHUL ULUM II REJOSARI</t>
  </si>
  <si>
    <t>Nomor 135 Tanggal 29 September 2015</t>
  </si>
  <si>
    <t>AHU – 0007266.AH.01.07. Tahun 2015</t>
  </si>
  <si>
    <t>YAYASAN AL – HASANIYYAH JRAGUNG</t>
  </si>
  <si>
    <t>Nomor 10 Tanggal 04 November 2011</t>
  </si>
  <si>
    <t>AHU – 8844.AH.01.04. Tahun 2011</t>
  </si>
  <si>
    <t>PERKUMPULAN LEMBAGA PENDIDIKAN ISLAM MADRASAH DINIYAH NURUS SHOFA WONOSEKAR</t>
  </si>
  <si>
    <t>Nomor 60 Tanggal 03 November 2015</t>
  </si>
  <si>
    <t>AHU – 0014810.AH.01.07. Tahun 2015</t>
  </si>
  <si>
    <t>PERKUMPULAN LEMBAGA PENDIDIKAN ISLAM MADRASAH DINIYAH RIYADLOTUT THOLIBIN TLOGOREJO</t>
  </si>
  <si>
    <t>Nomor 13 Tanggal 29 September 2015</t>
  </si>
  <si>
    <t>AHU – 0007280.AH.01.07. Tahun 2015</t>
  </si>
  <si>
    <t>PERKUMPULAN LEMBAGA PENDIDIKAN ISLAM MADRASAH DINIYAH AL IKHLAS PUNDENARUM</t>
  </si>
  <si>
    <t>Nomor 122 Tanggal 04 September 2015</t>
  </si>
  <si>
    <t>AHU – 0007281.AH.01.07. Tahun 2015</t>
  </si>
  <si>
    <t>PERKUMPULAN LEMBAGA PENDIDIKAN ISLAM MADRASAH DINIYAH UD’U SABILILLAH</t>
  </si>
  <si>
    <t>Nomor 125 Tanggal 29 September 2015</t>
  </si>
  <si>
    <t>AHU – 0007275.AH.01.07. Tahun 2015</t>
  </si>
  <si>
    <t>PERKUMPULAN LEMBAGA PENDIDIKAN ISLAM MADRASAH DINIYAH HUDA SHIBYAN TELUK</t>
  </si>
  <si>
    <t>Nomor 63 Tanggal 03 November 2015</t>
  </si>
  <si>
    <t>AHU – 0014806.AH.01.07. Tahun 2015</t>
  </si>
  <si>
    <t>PERKUMPULAN LEMBAGA PENDIDIKAN ISLAM MADRASAH DINIYAH MIFTAHUSSIBYAN TELUK</t>
  </si>
  <si>
    <t>Nomor 64 Tanggal 03 November 2015</t>
  </si>
  <si>
    <t>AHU – 0014813.AH.01.07. Tahun 2015</t>
  </si>
  <si>
    <t xml:space="preserve">ROUDLOTUSH SOLIKHIN   </t>
  </si>
  <si>
    <t>Dk Noreh Rt 01 Rw 09 Desa Wonosekar Kec.Karangawen Kab.Demak</t>
  </si>
  <si>
    <t xml:space="preserve">PERKUMPULAN ROUDLOTUS SHOLIKHIN  </t>
  </si>
  <si>
    <t>Nomor 10  Tanggal 03 Agustus   2015</t>
  </si>
  <si>
    <t>AHU – 0002289 .AH.01.07. Tahun 2015</t>
  </si>
  <si>
    <t>18 Juli 2014.</t>
  </si>
  <si>
    <t>AHU - 1024   AH.01.02  tahun 2008</t>
  </si>
  <si>
    <t>Pribadi</t>
  </si>
  <si>
    <t xml:space="preserve">BAITUL QUR'AN </t>
  </si>
  <si>
    <t xml:space="preserve">Jln Karangwono Dk Rimbu Kidul  </t>
  </si>
  <si>
    <t xml:space="preserve">Rejosari </t>
  </si>
  <si>
    <t xml:space="preserve">YAYASAN BAITUL QUR’AN </t>
  </si>
  <si>
    <t>Nomor 17  Tanggal 03 Desember 2015.</t>
  </si>
  <si>
    <t>AHU – 0029556 .AH.01.04. Tahun 2015</t>
  </si>
  <si>
    <t>18 Agustus 2015.</t>
  </si>
  <si>
    <t xml:space="preserve">PERKUMPULAN LEMBAGA PENDIDIKAN ISLAM MADRASAH DINIYAH AL HUDA KARANGAWEN </t>
  </si>
  <si>
    <t>Nomor 128 Tanggal 29 September  2015</t>
  </si>
  <si>
    <t>AHU – 0007257.AH.01.07. Tahun 2015</t>
  </si>
  <si>
    <t xml:space="preserve">PERKUMPULAN  LEMBAGA PENDIDIKAN ISLAM 
MIFTAHUL HUDA  DESA TEMPURAN   
</t>
  </si>
  <si>
    <t>Nomor  216  Tanggal  31 Maret 2016.</t>
  </si>
  <si>
    <t>AHU – 0040810 .AH.01.07Tahun  2012</t>
  </si>
  <si>
    <t xml:space="preserve">PERKUMPULAN  LEMBAGA PENDIDIKAN ISLAM 
AT – TASLIM BINTORO DEMAK  
</t>
  </si>
  <si>
    <t>Nomor  09 Tanggal  19  Januari     2018</t>
  </si>
  <si>
    <t>AHU – 0000636.AH.01.07. Tahun  2018</t>
  </si>
  <si>
    <t xml:space="preserve">Yayasan Masjid  Jami’ BAITURROHIM  </t>
  </si>
  <si>
    <t>Nomor  03 Tanggal  06  Januari     2016</t>
  </si>
  <si>
    <t>AHU – 0053036.AH.01.07. Tahun  2016</t>
  </si>
  <si>
    <t xml:space="preserve">Perkumpulan  Lembaga Pendidikan Islam 
MIFTAHUL ULULM Mangunjiwan II Demak  
</t>
  </si>
  <si>
    <t>Nomor  91 Tanggal  27 Januari     2016</t>
  </si>
  <si>
    <t>10 Pebruari 2000</t>
  </si>
  <si>
    <t xml:space="preserve">YAYASAN AL ISTIQOMAH  KEMBANGAN DEMAK   </t>
  </si>
  <si>
    <t>Nomor  03 Tanggal  08 Oktober    2012</t>
  </si>
  <si>
    <t>AHU – 7565 .AH.01.04. Tahun  2012</t>
  </si>
  <si>
    <t xml:space="preserve">YAYASAN PENDIDIKAN ISLAM AL MUCHIBBIN    </t>
  </si>
  <si>
    <t>Nomor 03  Tanggal 13 ebruari 2013</t>
  </si>
  <si>
    <t>AHU – 1608  AH.01.04. Tahun 2013</t>
  </si>
  <si>
    <t xml:space="preserve">PERKUMPULAN MADRASAH DINIYAH  AL ISHLAH DESA SIDOREJO  KECAMATAN KARANGAWEN    </t>
  </si>
  <si>
    <t>Nomor 11 Tanggal 22 Pebruari 2019</t>
  </si>
  <si>
    <t>AHU – 0001833 AH.01.07. Tahun 2019</t>
  </si>
  <si>
    <t xml:space="preserve">PERKUMPULAN LEMBAGA PENDIDIKAN   iSLAM MADRASAH DINIYAH  NURUL HIDAYAH KURIPAN   </t>
  </si>
  <si>
    <t>Nomor 133 Tanggal 29 September 2015.</t>
  </si>
  <si>
    <t>AHU – 0007264 AH.01.07. Tahun 2015</t>
  </si>
  <si>
    <t xml:space="preserve">PERKUMPULAN  MADRASAH DINIYAH  MANBAUL IMAN  </t>
  </si>
  <si>
    <t>Nomor 12 Tanggal 28  Pebruari 2019</t>
  </si>
  <si>
    <t>AHU – 0002120 AH.01.07. Tahun 2019</t>
  </si>
  <si>
    <t xml:space="preserve">PERKUMPULAN  MADRASAH DINIYAH  MIFTAHUL JANNAH KARANGAWEN </t>
  </si>
  <si>
    <t>Nomor 09 Tanggal 18 Pebruari 2019</t>
  </si>
  <si>
    <t>AHU – 0001532 AH.01.07. Tahun 2019</t>
  </si>
  <si>
    <t xml:space="preserve">PERKUMPULAN  LEMBAGA PENDIDIKAN ISLAM “ NURUL HUDA “  </t>
  </si>
  <si>
    <t>Nomor 100 Tanggal 15 Desember  2015</t>
  </si>
  <si>
    <t>AHU – 0028447. AH.01.07. Tahun 2015</t>
  </si>
  <si>
    <t xml:space="preserve">YAYASAN MIFTAHUL ULUM  </t>
  </si>
  <si>
    <t>Nomor 01Tanggal 01  Pebruari 2013</t>
  </si>
  <si>
    <t>AHU – 1547. AH.01.04. Tahun 2013</t>
  </si>
  <si>
    <t xml:space="preserve">AL - BAHRONIYYAH </t>
  </si>
  <si>
    <t>ROUDLOTUL JANNAH</t>
  </si>
  <si>
    <t>Jl. Kyai Bahran No 35 Rt 03 Rw 02 Desa Ngemplak</t>
  </si>
  <si>
    <t xml:space="preserve">Mranggen </t>
  </si>
  <si>
    <t>Teguhan Rt 01 Rw 02 Desa Wringinjajar Mranggen Demak</t>
  </si>
  <si>
    <t xml:space="preserve">Yayasan Penddidikan Islam Miftahul Ulum Ngemplak </t>
  </si>
  <si>
    <t>Nomor 08 tanggal 10 Oktober 2012</t>
  </si>
  <si>
    <t>AHU - 1151. AH.01.04. Tahun 2012</t>
  </si>
  <si>
    <t>yayasan Anawawiyyah Wringinjajar</t>
  </si>
  <si>
    <t>Nomor 91 tanggal 13 April 2016</t>
  </si>
  <si>
    <t>AHU -0021112,AH,.01.04 Tahun 2016</t>
  </si>
  <si>
    <t>085848020981</t>
  </si>
  <si>
    <t>08122564898</t>
  </si>
  <si>
    <t>19 Agustus 1986</t>
  </si>
  <si>
    <t>16 Juli 2016</t>
  </si>
  <si>
    <t>Ainul Ghuri .S.Pd.I</t>
  </si>
  <si>
    <t>Nur Hidayah</t>
  </si>
  <si>
    <t xml:space="preserve"> Wustho Nurul Falah</t>
  </si>
  <si>
    <t>Nomor 04 Tanggal 10 April 2013</t>
  </si>
  <si>
    <t>AHU - 119 .AH .01.08. Tahun 2013</t>
  </si>
  <si>
    <t>082172205762</t>
  </si>
  <si>
    <t>Jln Raya Batu - Semarang Km15  Rt 03 Rw 02</t>
  </si>
  <si>
    <t>Desa Batu Rt 03 Rwv02.</t>
  </si>
  <si>
    <t xml:space="preserve">Desa Batu Rt 01 Rw 02 </t>
  </si>
  <si>
    <t xml:space="preserve">Jl. Raya Batu - Semarang Km. 15 </t>
  </si>
  <si>
    <t xml:space="preserve">Jl. Sultan Hadiwijoyo No.46 Rt 02 Rw  03 Kelurahan Mangunjiwan </t>
  </si>
  <si>
    <t xml:space="preserve">AL -AMIN </t>
  </si>
  <si>
    <t>Nomor 02 tanggal 23 Juli 2018</t>
  </si>
  <si>
    <t>AHU - 0010096.AH.01.04. tahun 2018</t>
  </si>
  <si>
    <t xml:space="preserve">Mangunjiwan </t>
  </si>
  <si>
    <t xml:space="preserve">YAYASAN PENDIDIKAN ISLAM AL - AMIN TAMANRATU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</si>
</sst>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_);_(&quot;$&quot;* \(#,##0\);_(&quot;$&quot;* &quot;-&quot;_);_(@_)"/>
    <numFmt numFmtId="165" formatCode="00000"/>
  </numFmts>
  <fonts count="73" x14ac:knownFonts="1"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b/>
      <sz val="8"/>
      <name val="Calibri"/>
      <family val="2"/>
      <scheme val="minor"/>
    </font>
    <font>
      <sz val="9"/>
      <name val="Andalus"/>
      <family val="1"/>
    </font>
    <font>
      <b/>
      <sz val="9"/>
      <name val="Andalus"/>
      <family val="1"/>
    </font>
    <font>
      <b/>
      <sz val="8"/>
      <name val="Andalus"/>
      <family val="1"/>
    </font>
    <font>
      <sz val="8"/>
      <name val="Andalus"/>
      <family val="1"/>
    </font>
    <font>
      <b/>
      <sz val="9"/>
      <name val="Arial"/>
      <family val="2"/>
    </font>
    <font>
      <b/>
      <sz val="8"/>
      <color theme="1"/>
      <name val="Andalus"/>
      <family val="1"/>
    </font>
    <font>
      <b/>
      <sz val="7"/>
      <color theme="1"/>
      <name val="Andalus"/>
      <family val="1"/>
    </font>
    <font>
      <b/>
      <sz val="7"/>
      <name val="Cambria"/>
      <family val="1"/>
      <scheme val="major"/>
    </font>
    <font>
      <sz val="7"/>
      <name val="Arial"/>
      <family val="2"/>
    </font>
    <font>
      <b/>
      <sz val="10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7"/>
      <name val="Calibri"/>
      <family val="2"/>
      <scheme val="minor"/>
    </font>
    <font>
      <b/>
      <sz val="7"/>
      <name val="Calibri"/>
      <family val="2"/>
    </font>
    <font>
      <b/>
      <sz val="8"/>
      <name val="Arial"/>
      <family val="2"/>
    </font>
    <font>
      <sz val="12"/>
      <color theme="1"/>
      <name val="Cambria"/>
      <family val="1"/>
      <scheme val="major"/>
    </font>
    <font>
      <sz val="10"/>
      <name val="Arial Narrow"/>
      <family val="2"/>
    </font>
    <font>
      <sz val="11"/>
      <name val="Arial Narrow"/>
      <family val="2"/>
    </font>
    <font>
      <i/>
      <sz val="8"/>
      <name val="Calibri"/>
      <family val="2"/>
      <scheme val="minor"/>
    </font>
    <font>
      <sz val="12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i/>
      <sz val="8"/>
      <name val="Calibri"/>
      <family val="2"/>
      <scheme val="minor"/>
    </font>
    <font>
      <b/>
      <i/>
      <sz val="8"/>
      <name val="Andalus"/>
      <family val="1"/>
    </font>
    <font>
      <b/>
      <i/>
      <sz val="8"/>
      <name val="Calibri"/>
      <family val="2"/>
    </font>
    <font>
      <b/>
      <i/>
      <sz val="10"/>
      <name val="Arial"/>
      <family val="2"/>
    </font>
    <font>
      <b/>
      <i/>
      <sz val="9"/>
      <name val="Calibri"/>
      <family val="2"/>
      <scheme val="minor"/>
    </font>
    <font>
      <b/>
      <i/>
      <sz val="8"/>
      <name val="Arial Narrow"/>
      <family val="2"/>
    </font>
    <font>
      <sz val="8"/>
      <name val="Arial Narrow"/>
      <family val="2"/>
    </font>
    <font>
      <b/>
      <sz val="11"/>
      <color rgb="FF000000"/>
      <name val="Calibri"/>
      <family val="2"/>
    </font>
    <font>
      <i/>
      <sz val="10"/>
      <name val="Arial"/>
      <family val="2"/>
    </font>
    <font>
      <i/>
      <sz val="9"/>
      <name val="Calibri"/>
      <family val="2"/>
      <scheme val="minor"/>
    </font>
    <font>
      <i/>
      <sz val="8"/>
      <name val="Tahoma"/>
      <family val="2"/>
    </font>
    <font>
      <i/>
      <sz val="8"/>
      <name val="Arial Narrow"/>
      <family val="2"/>
    </font>
    <font>
      <i/>
      <sz val="8"/>
      <name val="Andalus"/>
      <family val="1"/>
    </font>
    <font>
      <b/>
      <sz val="7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i/>
      <sz val="1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2"/>
      <name val="Arial"/>
      <family val="2"/>
    </font>
    <font>
      <b/>
      <i/>
      <sz val="9"/>
      <name val="Arial Narrow"/>
      <family val="2"/>
    </font>
    <font>
      <b/>
      <i/>
      <sz val="9"/>
      <name val="Calibri"/>
      <family val="2"/>
    </font>
    <font>
      <b/>
      <i/>
      <sz val="11"/>
      <name val="Calibri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8"/>
      <name val="Cambria"/>
      <family val="1"/>
      <scheme val="major"/>
    </font>
    <font>
      <sz val="9"/>
      <name val="Calibri"/>
      <family val="2"/>
    </font>
    <font>
      <i/>
      <sz val="9"/>
      <name val="Arial Narrow"/>
      <family val="2"/>
    </font>
    <font>
      <sz val="10"/>
      <color theme="1"/>
      <name val="Andalus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i/>
      <sz val="9"/>
      <name val="Comic Sans MS"/>
      <family val="4"/>
    </font>
    <font>
      <sz val="8"/>
      <color theme="1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0" fontId="1" fillId="0" borderId="0"/>
    <xf numFmtId="0" fontId="2" fillId="0" borderId="0"/>
  </cellStyleXfs>
  <cellXfs count="1624">
    <xf numFmtId="0" fontId="0" fillId="0" borderId="0" xfId="0"/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1" xfId="0" applyBorder="1"/>
    <xf numFmtId="0" fontId="0" fillId="0" borderId="0" xfId="0" applyBorder="1"/>
    <xf numFmtId="0" fontId="8" fillId="0" borderId="1" xfId="0" applyFont="1" applyBorder="1"/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1" fontId="8" fillId="0" borderId="3" xfId="0" applyNumberFormat="1" applyFont="1" applyBorder="1"/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" fontId="8" fillId="0" borderId="1" xfId="0" applyNumberFormat="1" applyFont="1" applyBorder="1"/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4" borderId="1" xfId="0" applyFont="1" applyFill="1" applyBorder="1"/>
    <xf numFmtId="1" fontId="8" fillId="4" borderId="1" xfId="0" applyNumberFormat="1" applyFont="1" applyFill="1" applyBorder="1"/>
    <xf numFmtId="0" fontId="8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0" borderId="2" xfId="0" applyFont="1" applyBorder="1"/>
    <xf numFmtId="0" fontId="8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1" fontId="8" fillId="3" borderId="1" xfId="0" applyNumberFormat="1" applyFont="1" applyFill="1" applyBorder="1"/>
    <xf numFmtId="0" fontId="8" fillId="3" borderId="1" xfId="0" applyFont="1" applyFill="1" applyBorder="1"/>
    <xf numFmtId="0" fontId="8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/>
    </xf>
    <xf numFmtId="0" fontId="8" fillId="2" borderId="35" xfId="0" applyFont="1" applyFill="1" applyBorder="1" applyAlignment="1">
      <alignment vertical="center" wrapText="1"/>
    </xf>
    <xf numFmtId="0" fontId="8" fillId="2" borderId="36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1" fontId="8" fillId="0" borderId="0" xfId="0" applyNumberFormat="1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Border="1" applyAlignment="1"/>
    <xf numFmtId="0" fontId="12" fillId="0" borderId="1" xfId="0" applyFont="1" applyFill="1" applyBorder="1" applyAlignment="1"/>
    <xf numFmtId="0" fontId="15" fillId="0" borderId="1" xfId="0" applyFont="1" applyBorder="1" applyAlignment="1"/>
    <xf numFmtId="0" fontId="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10" fillId="3" borderId="1" xfId="0" applyFont="1" applyFill="1" applyBorder="1"/>
    <xf numFmtId="0" fontId="8" fillId="3" borderId="4" xfId="0" applyFont="1" applyFill="1" applyBorder="1"/>
    <xf numFmtId="0" fontId="8" fillId="3" borderId="2" xfId="0" applyFont="1" applyFill="1" applyBorder="1"/>
    <xf numFmtId="0" fontId="17" fillId="6" borderId="27" xfId="0" applyFont="1" applyFill="1" applyBorder="1" applyAlignment="1">
      <alignment horizontal="center" vertical="center" wrapText="1"/>
    </xf>
    <xf numFmtId="0" fontId="17" fillId="6" borderId="31" xfId="0" applyFont="1" applyFill="1" applyBorder="1" applyAlignment="1">
      <alignment horizontal="center" vertical="center" wrapText="1"/>
    </xf>
    <xf numFmtId="0" fontId="17" fillId="6" borderId="27" xfId="0" applyFont="1" applyFill="1" applyBorder="1" applyAlignment="1">
      <alignment vertical="center" wrapText="1"/>
    </xf>
    <xf numFmtId="0" fontId="17" fillId="6" borderId="20" xfId="0" applyFont="1" applyFill="1" applyBorder="1" applyAlignment="1">
      <alignment horizontal="center" vertical="center" wrapText="1"/>
    </xf>
    <xf numFmtId="0" fontId="16" fillId="6" borderId="28" xfId="0" applyFont="1" applyFill="1" applyBorder="1" applyAlignment="1">
      <alignment horizontal="center" vertical="center" wrapText="1"/>
    </xf>
    <xf numFmtId="0" fontId="16" fillId="6" borderId="27" xfId="0" applyFont="1" applyFill="1" applyBorder="1" applyAlignment="1">
      <alignment horizontal="center" vertical="center" wrapText="1"/>
    </xf>
    <xf numFmtId="0" fontId="16" fillId="6" borderId="29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8" fillId="0" borderId="1" xfId="0" applyFont="1" applyBorder="1" applyAlignment="1"/>
    <xf numFmtId="0" fontId="8" fillId="3" borderId="1" xfId="0" applyFont="1" applyFill="1" applyBorder="1" applyAlignment="1"/>
    <xf numFmtId="2" fontId="19" fillId="0" borderId="0" xfId="0" applyNumberFormat="1" applyFont="1"/>
    <xf numFmtId="0" fontId="10" fillId="0" borderId="1" xfId="0" applyFont="1" applyBorder="1" applyAlignment="1">
      <alignment horizontal="left"/>
    </xf>
    <xf numFmtId="1" fontId="8" fillId="2" borderId="1" xfId="0" applyNumberFormat="1" applyFont="1" applyFill="1" applyBorder="1"/>
    <xf numFmtId="0" fontId="8" fillId="0" borderId="5" xfId="0" applyFont="1" applyBorder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1" fontId="10" fillId="7" borderId="1" xfId="0" applyNumberFormat="1" applyFont="1" applyFill="1" applyBorder="1"/>
    <xf numFmtId="0" fontId="10" fillId="7" borderId="1" xfId="0" applyFont="1" applyFill="1" applyBorder="1"/>
    <xf numFmtId="0" fontId="10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/>
    </xf>
    <xf numFmtId="0" fontId="10" fillId="7" borderId="1" xfId="0" applyFont="1" applyFill="1" applyBorder="1" applyAlignment="1"/>
    <xf numFmtId="0" fontId="21" fillId="7" borderId="1" xfId="0" applyFont="1" applyFill="1" applyBorder="1" applyAlignment="1">
      <alignment horizontal="justify" vertical="top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Border="1" applyAlignment="1"/>
    <xf numFmtId="0" fontId="12" fillId="0" borderId="3" xfId="0" applyFont="1" applyFill="1" applyBorder="1" applyAlignment="1"/>
    <xf numFmtId="0" fontId="12" fillId="0" borderId="3" xfId="0" applyFont="1" applyFill="1" applyBorder="1" applyAlignment="1">
      <alignment horizontal="center"/>
    </xf>
    <xf numFmtId="0" fontId="23" fillId="0" borderId="0" xfId="0" applyFont="1" applyAlignment="1">
      <alignment horizontal="justify" vertical="top" wrapText="1"/>
    </xf>
    <xf numFmtId="0" fontId="10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 vertical="center"/>
    </xf>
    <xf numFmtId="0" fontId="8" fillId="2" borderId="1" xfId="0" applyFont="1" applyFill="1" applyBorder="1"/>
    <xf numFmtId="0" fontId="0" fillId="0" borderId="0" xfId="0"/>
    <xf numFmtId="0" fontId="10" fillId="2" borderId="10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/>
    </xf>
    <xf numFmtId="1" fontId="8" fillId="0" borderId="54" xfId="0" applyNumberFormat="1" applyFont="1" applyBorder="1"/>
    <xf numFmtId="0" fontId="8" fillId="0" borderId="54" xfId="0" applyFont="1" applyBorder="1"/>
    <xf numFmtId="0" fontId="8" fillId="0" borderId="54" xfId="0" applyFont="1" applyBorder="1" applyAlignment="1">
      <alignment horizontal="left"/>
    </xf>
    <xf numFmtId="0" fontId="0" fillId="0" borderId="55" xfId="0" applyBorder="1" applyAlignment="1">
      <alignment horizontal="center"/>
    </xf>
    <xf numFmtId="0" fontId="0" fillId="0" borderId="57" xfId="0" applyBorder="1" applyAlignment="1">
      <alignment horizontal="center"/>
    </xf>
    <xf numFmtId="1" fontId="8" fillId="0" borderId="26" xfId="0" applyNumberFormat="1" applyFont="1" applyBorder="1"/>
    <xf numFmtId="0" fontId="8" fillId="0" borderId="26" xfId="0" applyFont="1" applyBorder="1"/>
    <xf numFmtId="0" fontId="8" fillId="0" borderId="26" xfId="0" applyFont="1" applyBorder="1" applyAlignment="1">
      <alignment horizontal="left"/>
    </xf>
    <xf numFmtId="0" fontId="8" fillId="0" borderId="52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10" fillId="2" borderId="15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8" fillId="0" borderId="69" xfId="0" applyFont="1" applyBorder="1" applyAlignment="1">
      <alignment horizontal="center"/>
    </xf>
    <xf numFmtId="0" fontId="0" fillId="9" borderId="53" xfId="0" applyFill="1" applyBorder="1" applyAlignment="1">
      <alignment horizontal="center"/>
    </xf>
    <xf numFmtId="1" fontId="8" fillId="9" borderId="54" xfId="0" applyNumberFormat="1" applyFont="1" applyFill="1" applyBorder="1"/>
    <xf numFmtId="0" fontId="8" fillId="9" borderId="54" xfId="0" applyFont="1" applyFill="1" applyBorder="1"/>
    <xf numFmtId="0" fontId="8" fillId="9" borderId="9" xfId="0" applyFont="1" applyFill="1" applyBorder="1" applyAlignment="1">
      <alignment horizontal="left"/>
    </xf>
    <xf numFmtId="0" fontId="8" fillId="9" borderId="54" xfId="0" applyFont="1" applyFill="1" applyBorder="1" applyAlignment="1">
      <alignment horizontal="left"/>
    </xf>
    <xf numFmtId="0" fontId="8" fillId="9" borderId="54" xfId="0" applyFont="1" applyFill="1" applyBorder="1" applyAlignment="1">
      <alignment horizontal="center"/>
    </xf>
    <xf numFmtId="0" fontId="8" fillId="9" borderId="50" xfId="0" applyFont="1" applyFill="1" applyBorder="1" applyAlignment="1">
      <alignment horizontal="center"/>
    </xf>
    <xf numFmtId="0" fontId="0" fillId="9" borderId="55" xfId="0" applyFill="1" applyBorder="1" applyAlignment="1">
      <alignment horizontal="center"/>
    </xf>
    <xf numFmtId="1" fontId="8" fillId="9" borderId="1" xfId="0" applyNumberFormat="1" applyFont="1" applyFill="1" applyBorder="1"/>
    <xf numFmtId="0" fontId="8" fillId="9" borderId="1" xfId="0" applyFont="1" applyFill="1" applyBorder="1"/>
    <xf numFmtId="0" fontId="8" fillId="9" borderId="4" xfId="0" applyFont="1" applyFill="1" applyBorder="1" applyAlignment="1">
      <alignment horizontal="left"/>
    </xf>
    <xf numFmtId="0" fontId="8" fillId="9" borderId="1" xfId="0" applyFont="1" applyFill="1" applyBorder="1" applyAlignment="1">
      <alignment horizontal="left"/>
    </xf>
    <xf numFmtId="0" fontId="8" fillId="9" borderId="1" xfId="0" applyFont="1" applyFill="1" applyBorder="1" applyAlignment="1">
      <alignment horizontal="center"/>
    </xf>
    <xf numFmtId="0" fontId="8" fillId="9" borderId="51" xfId="0" applyFont="1" applyFill="1" applyBorder="1" applyAlignment="1">
      <alignment horizontal="center"/>
    </xf>
    <xf numFmtId="0" fontId="0" fillId="9" borderId="57" xfId="0" applyFill="1" applyBorder="1" applyAlignment="1">
      <alignment horizontal="center"/>
    </xf>
    <xf numFmtId="1" fontId="8" fillId="9" borderId="26" xfId="0" applyNumberFormat="1" applyFont="1" applyFill="1" applyBorder="1"/>
    <xf numFmtId="0" fontId="8" fillId="9" borderId="26" xfId="0" applyFont="1" applyFill="1" applyBorder="1"/>
    <xf numFmtId="0" fontId="8" fillId="9" borderId="64" xfId="0" applyFont="1" applyFill="1" applyBorder="1" applyAlignment="1">
      <alignment horizontal="left"/>
    </xf>
    <xf numFmtId="0" fontId="8" fillId="9" borderId="63" xfId="0" applyFont="1" applyFill="1" applyBorder="1" applyAlignment="1">
      <alignment horizontal="center"/>
    </xf>
    <xf numFmtId="0" fontId="8" fillId="9" borderId="5" xfId="0" applyFont="1" applyFill="1" applyBorder="1" applyAlignment="1">
      <alignment horizontal="left"/>
    </xf>
    <xf numFmtId="0" fontId="8" fillId="9" borderId="65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left"/>
    </xf>
    <xf numFmtId="0" fontId="0" fillId="5" borderId="53" xfId="0" applyFill="1" applyBorder="1" applyAlignment="1">
      <alignment horizontal="center"/>
    </xf>
    <xf numFmtId="1" fontId="8" fillId="5" borderId="54" xfId="0" applyNumberFormat="1" applyFont="1" applyFill="1" applyBorder="1"/>
    <xf numFmtId="0" fontId="8" fillId="5" borderId="54" xfId="0" applyFont="1" applyFill="1" applyBorder="1"/>
    <xf numFmtId="0" fontId="8" fillId="5" borderId="9" xfId="0" applyFont="1" applyFill="1" applyBorder="1" applyAlignment="1">
      <alignment horizontal="left"/>
    </xf>
    <xf numFmtId="0" fontId="8" fillId="5" borderId="53" xfId="0" applyFont="1" applyFill="1" applyBorder="1" applyAlignment="1">
      <alignment horizontal="left"/>
    </xf>
    <xf numFmtId="0" fontId="8" fillId="5" borderId="54" xfId="0" applyFont="1" applyFill="1" applyBorder="1" applyAlignment="1">
      <alignment horizontal="left"/>
    </xf>
    <xf numFmtId="0" fontId="8" fillId="5" borderId="54" xfId="0" applyFont="1" applyFill="1" applyBorder="1" applyAlignment="1">
      <alignment horizontal="center"/>
    </xf>
    <xf numFmtId="0" fontId="8" fillId="5" borderId="50" xfId="0" applyFont="1" applyFill="1" applyBorder="1" applyAlignment="1">
      <alignment horizontal="center"/>
    </xf>
    <xf numFmtId="0" fontId="0" fillId="5" borderId="55" xfId="0" applyFill="1" applyBorder="1" applyAlignment="1">
      <alignment horizontal="center"/>
    </xf>
    <xf numFmtId="1" fontId="8" fillId="5" borderId="1" xfId="0" applyNumberFormat="1" applyFont="1" applyFill="1" applyBorder="1"/>
    <xf numFmtId="0" fontId="8" fillId="5" borderId="1" xfId="0" applyFont="1" applyFill="1" applyBorder="1"/>
    <xf numFmtId="0" fontId="8" fillId="5" borderId="4" xfId="0" applyFont="1" applyFill="1" applyBorder="1" applyAlignment="1">
      <alignment horizontal="left"/>
    </xf>
    <xf numFmtId="0" fontId="8" fillId="5" borderId="55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center"/>
    </xf>
    <xf numFmtId="0" fontId="8" fillId="5" borderId="51" xfId="0" applyFont="1" applyFill="1" applyBorder="1" applyAlignment="1">
      <alignment horizontal="center"/>
    </xf>
    <xf numFmtId="0" fontId="0" fillId="5" borderId="57" xfId="0" applyFill="1" applyBorder="1" applyAlignment="1">
      <alignment horizontal="center"/>
    </xf>
    <xf numFmtId="1" fontId="8" fillId="5" borderId="26" xfId="0" applyNumberFormat="1" applyFont="1" applyFill="1" applyBorder="1"/>
    <xf numFmtId="0" fontId="8" fillId="5" borderId="26" xfId="0" applyFont="1" applyFill="1" applyBorder="1"/>
    <xf numFmtId="0" fontId="8" fillId="5" borderId="64" xfId="0" applyFont="1" applyFill="1" applyBorder="1" applyAlignment="1">
      <alignment horizontal="left"/>
    </xf>
    <xf numFmtId="0" fontId="8" fillId="5" borderId="57" xfId="0" applyFont="1" applyFill="1" applyBorder="1" applyAlignment="1">
      <alignment horizontal="left"/>
    </xf>
    <xf numFmtId="0" fontId="8" fillId="5" borderId="26" xfId="0" applyFont="1" applyFill="1" applyBorder="1" applyAlignment="1">
      <alignment horizontal="left"/>
    </xf>
    <xf numFmtId="0" fontId="8" fillId="5" borderId="26" xfId="0" applyFont="1" applyFill="1" applyBorder="1" applyAlignment="1">
      <alignment horizontal="center"/>
    </xf>
    <xf numFmtId="0" fontId="8" fillId="5" borderId="52" xfId="0" applyFont="1" applyFill="1" applyBorder="1" applyAlignment="1">
      <alignment horizontal="center"/>
    </xf>
    <xf numFmtId="0" fontId="8" fillId="5" borderId="62" xfId="0" applyFont="1" applyFill="1" applyBorder="1" applyAlignment="1">
      <alignment horizontal="center"/>
    </xf>
    <xf numFmtId="0" fontId="8" fillId="5" borderId="63" xfId="0" applyFont="1" applyFill="1" applyBorder="1" applyAlignment="1">
      <alignment horizontal="center"/>
    </xf>
    <xf numFmtId="0" fontId="0" fillId="5" borderId="58" xfId="0" applyFill="1" applyBorder="1" applyAlignment="1">
      <alignment horizontal="center"/>
    </xf>
    <xf numFmtId="1" fontId="8" fillId="5" borderId="3" xfId="0" applyNumberFormat="1" applyFont="1" applyFill="1" applyBorder="1"/>
    <xf numFmtId="0" fontId="8" fillId="5" borderId="3" xfId="0" applyFont="1" applyFill="1" applyBorder="1"/>
    <xf numFmtId="0" fontId="8" fillId="5" borderId="3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center"/>
    </xf>
    <xf numFmtId="0" fontId="8" fillId="5" borderId="61" xfId="0" applyFont="1" applyFill="1" applyBorder="1" applyAlignment="1">
      <alignment horizontal="center"/>
    </xf>
    <xf numFmtId="0" fontId="8" fillId="5" borderId="69" xfId="0" applyFont="1" applyFill="1" applyBorder="1" applyAlignment="1">
      <alignment horizontal="center"/>
    </xf>
    <xf numFmtId="1" fontId="8" fillId="9" borderId="5" xfId="0" applyNumberFormat="1" applyFont="1" applyFill="1" applyBorder="1"/>
    <xf numFmtId="0" fontId="8" fillId="9" borderId="5" xfId="0" applyFont="1" applyFill="1" applyBorder="1"/>
    <xf numFmtId="0" fontId="8" fillId="9" borderId="2" xfId="0" applyFont="1" applyFill="1" applyBorder="1" applyAlignment="1">
      <alignment horizontal="left"/>
    </xf>
    <xf numFmtId="0" fontId="8" fillId="9" borderId="66" xfId="0" applyFont="1" applyFill="1" applyBorder="1" applyAlignment="1">
      <alignment horizontal="left"/>
    </xf>
    <xf numFmtId="0" fontId="8" fillId="9" borderId="67" xfId="0" applyFont="1" applyFill="1" applyBorder="1" applyAlignment="1">
      <alignment horizontal="left"/>
    </xf>
    <xf numFmtId="0" fontId="8" fillId="9" borderId="68" xfId="0" applyFont="1" applyFill="1" applyBorder="1" applyAlignment="1">
      <alignment horizontal="left"/>
    </xf>
    <xf numFmtId="0" fontId="8" fillId="0" borderId="73" xfId="0" applyFont="1" applyBorder="1" applyAlignment="1">
      <alignment horizontal="center"/>
    </xf>
    <xf numFmtId="0" fontId="0" fillId="9" borderId="71" xfId="0" applyFill="1" applyBorder="1" applyAlignment="1">
      <alignment horizontal="center"/>
    </xf>
    <xf numFmtId="0" fontId="8" fillId="9" borderId="74" xfId="0" applyFont="1" applyFill="1" applyBorder="1" applyAlignment="1">
      <alignment horizontal="center"/>
    </xf>
    <xf numFmtId="0" fontId="8" fillId="9" borderId="8" xfId="0" applyFont="1" applyFill="1" applyBorder="1" applyAlignment="1">
      <alignment horizontal="left"/>
    </xf>
    <xf numFmtId="0" fontId="28" fillId="0" borderId="0" xfId="0" applyFont="1"/>
    <xf numFmtId="0" fontId="0" fillId="2" borderId="55" xfId="0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51" xfId="0" applyFont="1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1" fontId="8" fillId="2" borderId="3" xfId="0" applyNumberFormat="1" applyFont="1" applyFill="1" applyBorder="1"/>
    <xf numFmtId="0" fontId="8" fillId="2" borderId="3" xfId="0" applyFont="1" applyFill="1" applyBorder="1"/>
    <xf numFmtId="0" fontId="8" fillId="2" borderId="25" xfId="0" applyFont="1" applyFill="1" applyBorder="1" applyAlignment="1">
      <alignment horizontal="left"/>
    </xf>
    <xf numFmtId="0" fontId="8" fillId="2" borderId="66" xfId="0" applyFont="1" applyFill="1" applyBorder="1" applyAlignment="1">
      <alignment horizontal="left"/>
    </xf>
    <xf numFmtId="0" fontId="8" fillId="2" borderId="60" xfId="0" applyFont="1" applyFill="1" applyBorder="1" applyAlignment="1">
      <alignment horizontal="left"/>
    </xf>
    <xf numFmtId="0" fontId="8" fillId="2" borderId="61" xfId="0" applyFont="1" applyFill="1" applyBorder="1" applyAlignment="1">
      <alignment horizontal="center"/>
    </xf>
    <xf numFmtId="0" fontId="8" fillId="2" borderId="70" xfId="0" applyFont="1" applyFill="1" applyBorder="1" applyAlignment="1">
      <alignment horizontal="center"/>
    </xf>
    <xf numFmtId="0" fontId="0" fillId="2" borderId="0" xfId="0" applyFill="1"/>
    <xf numFmtId="0" fontId="4" fillId="10" borderId="1" xfId="0" applyFont="1" applyFill="1" applyBorder="1" applyAlignment="1">
      <alignment horizontal="center"/>
    </xf>
    <xf numFmtId="0" fontId="8" fillId="10" borderId="1" xfId="0" applyFont="1" applyFill="1" applyBorder="1"/>
    <xf numFmtId="0" fontId="8" fillId="10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left"/>
    </xf>
    <xf numFmtId="0" fontId="4" fillId="10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0" fontId="8" fillId="0" borderId="0" xfId="0" applyFont="1"/>
    <xf numFmtId="0" fontId="8" fillId="9" borderId="64" xfId="0" applyFont="1" applyFill="1" applyBorder="1"/>
    <xf numFmtId="0" fontId="8" fillId="9" borderId="72" xfId="0" applyFont="1" applyFill="1" applyBorder="1"/>
    <xf numFmtId="0" fontId="8" fillId="9" borderId="52" xfId="0" applyFont="1" applyFill="1" applyBorder="1"/>
    <xf numFmtId="0" fontId="8" fillId="2" borderId="6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8" fillId="10" borderId="3" xfId="0" applyFont="1" applyFill="1" applyBorder="1"/>
    <xf numFmtId="0" fontId="8" fillId="10" borderId="2" xfId="0" applyFont="1" applyFill="1" applyBorder="1"/>
    <xf numFmtId="0" fontId="8" fillId="10" borderId="3" xfId="0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/>
    </xf>
    <xf numFmtId="0" fontId="10" fillId="10" borderId="3" xfId="0" applyFont="1" applyFill="1" applyBorder="1" applyAlignment="1">
      <alignment horizontal="center"/>
    </xf>
    <xf numFmtId="0" fontId="8" fillId="10" borderId="3" xfId="0" applyFont="1" applyFill="1" applyBorder="1" applyAlignment="1">
      <alignment horizontal="left"/>
    </xf>
    <xf numFmtId="0" fontId="21" fillId="7" borderId="1" xfId="0" applyFont="1" applyFill="1" applyBorder="1" applyAlignment="1"/>
    <xf numFmtId="0" fontId="22" fillId="0" borderId="1" xfId="0" applyFont="1" applyBorder="1" applyAlignment="1">
      <alignment vertical="top"/>
    </xf>
    <xf numFmtId="1" fontId="8" fillId="0" borderId="1" xfId="0" applyNumberFormat="1" applyFont="1" applyBorder="1" applyAlignment="1"/>
    <xf numFmtId="0" fontId="10" fillId="2" borderId="1" xfId="0" applyFont="1" applyFill="1" applyBorder="1" applyAlignment="1"/>
    <xf numFmtId="0" fontId="10" fillId="3" borderId="1" xfId="0" applyFont="1" applyFill="1" applyBorder="1" applyAlignment="1"/>
    <xf numFmtId="1" fontId="8" fillId="0" borderId="5" xfId="0" applyNumberFormat="1" applyFont="1" applyBorder="1"/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0" fillId="0" borderId="1" xfId="0" applyBorder="1" applyAlignment="1"/>
    <xf numFmtId="0" fontId="23" fillId="7" borderId="1" xfId="0" applyFont="1" applyFill="1" applyBorder="1"/>
    <xf numFmtId="0" fontId="23" fillId="7" borderId="1" xfId="0" applyFont="1" applyFill="1" applyBorder="1" applyAlignment="1">
      <alignment vertical="top"/>
    </xf>
    <xf numFmtId="0" fontId="10" fillId="2" borderId="1" xfId="0" applyFont="1" applyFill="1" applyBorder="1" applyAlignment="1">
      <alignment vertical="top"/>
    </xf>
    <xf numFmtId="0" fontId="14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0" fillId="3" borderId="0" xfId="0" applyFill="1"/>
    <xf numFmtId="0" fontId="8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15" fontId="8" fillId="3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0" fontId="10" fillId="11" borderId="1" xfId="0" applyFont="1" applyFill="1" applyBorder="1" applyAlignment="1">
      <alignment horizontal="left"/>
    </xf>
    <xf numFmtId="0" fontId="10" fillId="11" borderId="1" xfId="0" applyFont="1" applyFill="1" applyBorder="1" applyAlignment="1">
      <alignment horizontal="left" vertical="center"/>
    </xf>
    <xf numFmtId="0" fontId="10" fillId="11" borderId="1" xfId="0" applyFont="1" applyFill="1" applyBorder="1"/>
    <xf numFmtId="0" fontId="10" fillId="11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/>
    </xf>
    <xf numFmtId="0" fontId="8" fillId="12" borderId="1" xfId="0" applyFont="1" applyFill="1" applyBorder="1"/>
    <xf numFmtId="0" fontId="8" fillId="12" borderId="1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/>
    </xf>
    <xf numFmtId="0" fontId="10" fillId="12" borderId="1" xfId="0" applyFont="1" applyFill="1" applyBorder="1" applyAlignment="1">
      <alignment horizontal="center"/>
    </xf>
    <xf numFmtId="0" fontId="8" fillId="12" borderId="1" xfId="0" applyFont="1" applyFill="1" applyBorder="1" applyAlignment="1">
      <alignment horizontal="left"/>
    </xf>
    <xf numFmtId="15" fontId="8" fillId="12" borderId="1" xfId="0" applyNumberFormat="1" applyFont="1" applyFill="1" applyBorder="1" applyAlignment="1">
      <alignment horizontal="center" vertical="center"/>
    </xf>
    <xf numFmtId="0" fontId="10" fillId="12" borderId="1" xfId="0" applyFont="1" applyFill="1" applyBorder="1"/>
    <xf numFmtId="0" fontId="10" fillId="12" borderId="1" xfId="0" applyFont="1" applyFill="1" applyBorder="1" applyAlignment="1">
      <alignment horizontal="left"/>
    </xf>
    <xf numFmtId="0" fontId="0" fillId="12" borderId="0" xfId="0" applyFill="1"/>
    <xf numFmtId="0" fontId="0" fillId="0" borderId="0" xfId="0"/>
    <xf numFmtId="0" fontId="8" fillId="2" borderId="3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35" fillId="10" borderId="1" xfId="0" applyFont="1" applyFill="1" applyBorder="1" applyAlignment="1">
      <alignment horizontal="center" vertical="center"/>
    </xf>
    <xf numFmtId="0" fontId="36" fillId="10" borderId="1" xfId="0" applyFont="1" applyFill="1" applyBorder="1" applyAlignment="1">
      <alignment horizontal="center" vertical="center"/>
    </xf>
    <xf numFmtId="0" fontId="35" fillId="10" borderId="1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35" fillId="10" borderId="1" xfId="0" applyFont="1" applyFill="1" applyBorder="1" applyAlignment="1">
      <alignment horizontal="left" vertical="center"/>
    </xf>
    <xf numFmtId="0" fontId="37" fillId="10" borderId="1" xfId="0" applyFont="1" applyFill="1" applyBorder="1" applyAlignment="1">
      <alignment vertical="center"/>
    </xf>
    <xf numFmtId="0" fontId="41" fillId="2" borderId="38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8" fillId="3" borderId="6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38" fillId="10" borderId="1" xfId="0" applyFont="1" applyFill="1" applyBorder="1" applyAlignment="1">
      <alignment horizontal="center" vertical="center"/>
    </xf>
    <xf numFmtId="0" fontId="39" fillId="10" borderId="2" xfId="0" applyFont="1" applyFill="1" applyBorder="1" applyAlignment="1">
      <alignment horizontal="center" vertical="center"/>
    </xf>
    <xf numFmtId="1" fontId="35" fillId="10" borderId="1" xfId="0" applyNumberFormat="1" applyFont="1" applyFill="1" applyBorder="1" applyAlignment="1">
      <alignment vertical="center"/>
    </xf>
    <xf numFmtId="0" fontId="35" fillId="10" borderId="4" xfId="0" applyFont="1" applyFill="1" applyBorder="1" applyAlignment="1">
      <alignment vertical="center"/>
    </xf>
    <xf numFmtId="0" fontId="38" fillId="3" borderId="0" xfId="0" applyFont="1" applyFill="1" applyAlignment="1">
      <alignment vertical="center"/>
    </xf>
    <xf numFmtId="0" fontId="38" fillId="10" borderId="0" xfId="0" applyFont="1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1" fontId="31" fillId="10" borderId="1" xfId="0" applyNumberFormat="1" applyFont="1" applyFill="1" applyBorder="1" applyAlignment="1">
      <alignment vertical="center"/>
    </xf>
    <xf numFmtId="0" fontId="42" fillId="0" borderId="0" xfId="0" applyFont="1" applyAlignment="1">
      <alignment horizontal="justify" vertical="top" wrapText="1"/>
    </xf>
    <xf numFmtId="0" fontId="10" fillId="0" borderId="4" xfId="0" applyFont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3" borderId="0" xfId="0" applyFill="1" applyAlignment="1"/>
    <xf numFmtId="0" fontId="27" fillId="2" borderId="1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8" fillId="2" borderId="38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37" fillId="10" borderId="1" xfId="0" applyFont="1" applyFill="1" applyBorder="1" applyAlignment="1">
      <alignment horizontal="left" vertical="center"/>
    </xf>
    <xf numFmtId="0" fontId="27" fillId="2" borderId="1" xfId="0" applyFont="1" applyFill="1" applyBorder="1" applyAlignment="1">
      <alignment horizontal="left" vertical="center"/>
    </xf>
    <xf numFmtId="0" fontId="0" fillId="13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1" fontId="8" fillId="13" borderId="1" xfId="0" applyNumberFormat="1" applyFont="1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7" fillId="12" borderId="1" xfId="0" applyFont="1" applyFill="1" applyBorder="1"/>
    <xf numFmtId="0" fontId="20" fillId="12" borderId="1" xfId="0" applyFont="1" applyFill="1" applyBorder="1"/>
    <xf numFmtId="0" fontId="0" fillId="0" borderId="0" xfId="0" applyAlignment="1">
      <alignment vertical="top"/>
    </xf>
    <xf numFmtId="0" fontId="0" fillId="0" borderId="0" xfId="0"/>
    <xf numFmtId="0" fontId="8" fillId="2" borderId="6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0" fillId="0" borderId="0" xfId="0"/>
    <xf numFmtId="0" fontId="8" fillId="2" borderId="6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3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15" borderId="0" xfId="0" applyFill="1" applyAlignment="1">
      <alignment vertical="top"/>
    </xf>
    <xf numFmtId="0" fontId="8" fillId="2" borderId="27" xfId="0" applyFont="1" applyFill="1" applyBorder="1" applyAlignment="1">
      <alignment horizontal="center" vertical="center"/>
    </xf>
    <xf numFmtId="0" fontId="8" fillId="0" borderId="0" xfId="0" applyFont="1" applyBorder="1" applyAlignment="1"/>
    <xf numFmtId="0" fontId="9" fillId="0" borderId="0" xfId="0" applyFont="1"/>
    <xf numFmtId="0" fontId="10" fillId="2" borderId="31" xfId="0" applyFont="1" applyFill="1" applyBorder="1" applyAlignment="1">
      <alignment horizontal="center" vertical="center" wrapText="1"/>
    </xf>
    <xf numFmtId="1" fontId="10" fillId="0" borderId="0" xfId="0" applyNumberFormat="1" applyFont="1" applyBorder="1"/>
    <xf numFmtId="0" fontId="0" fillId="0" borderId="0" xfId="0"/>
    <xf numFmtId="0" fontId="8" fillId="2" borderId="1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8" fillId="16" borderId="1" xfId="0" applyFont="1" applyFill="1" applyBorder="1" applyAlignment="1">
      <alignment horizontal="center"/>
    </xf>
    <xf numFmtId="0" fontId="4" fillId="16" borderId="2" xfId="0" applyFont="1" applyFill="1" applyBorder="1" applyAlignment="1">
      <alignment horizontal="center"/>
    </xf>
    <xf numFmtId="0" fontId="8" fillId="16" borderId="1" xfId="0" applyFont="1" applyFill="1" applyBorder="1"/>
    <xf numFmtId="0" fontId="8" fillId="16" borderId="1" xfId="0" applyFont="1" applyFill="1" applyBorder="1" applyAlignment="1">
      <alignment horizontal="center" vertical="center"/>
    </xf>
    <xf numFmtId="0" fontId="10" fillId="16" borderId="1" xfId="0" applyFont="1" applyFill="1" applyBorder="1" applyAlignment="1">
      <alignment horizontal="center" vertical="center"/>
    </xf>
    <xf numFmtId="0" fontId="10" fillId="16" borderId="1" xfId="0" applyFont="1" applyFill="1" applyBorder="1" applyAlignment="1">
      <alignment horizontal="center"/>
    </xf>
    <xf numFmtId="0" fontId="8" fillId="16" borderId="1" xfId="0" applyFont="1" applyFill="1" applyBorder="1" applyAlignment="1">
      <alignment horizontal="left"/>
    </xf>
    <xf numFmtId="0" fontId="0" fillId="16" borderId="0" xfId="0" applyFill="1"/>
    <xf numFmtId="0" fontId="4" fillId="12" borderId="2" xfId="0" applyFont="1" applyFill="1" applyBorder="1" applyAlignment="1">
      <alignment horizontal="center"/>
    </xf>
    <xf numFmtId="0" fontId="8" fillId="12" borderId="2" xfId="0" applyFont="1" applyFill="1" applyBorder="1"/>
    <xf numFmtId="0" fontId="8" fillId="16" borderId="2" xfId="0" applyFont="1" applyFill="1" applyBorder="1"/>
    <xf numFmtId="0" fontId="8" fillId="13" borderId="1" xfId="0" applyFont="1" applyFill="1" applyBorder="1" applyAlignment="1">
      <alignment horizontal="center"/>
    </xf>
    <xf numFmtId="0" fontId="4" fillId="13" borderId="2" xfId="0" applyFont="1" applyFill="1" applyBorder="1" applyAlignment="1">
      <alignment horizontal="center"/>
    </xf>
    <xf numFmtId="0" fontId="8" fillId="13" borderId="1" xfId="0" applyFont="1" applyFill="1" applyBorder="1"/>
    <xf numFmtId="0" fontId="8" fillId="13" borderId="1" xfId="0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center"/>
    </xf>
    <xf numFmtId="0" fontId="8" fillId="13" borderId="1" xfId="0" applyFont="1" applyFill="1" applyBorder="1" applyAlignment="1">
      <alignment horizontal="left"/>
    </xf>
    <xf numFmtId="0" fontId="0" fillId="13" borderId="0" xfId="0" applyFill="1"/>
    <xf numFmtId="0" fontId="8" fillId="13" borderId="2" xfId="0" applyFont="1" applyFill="1" applyBorder="1"/>
    <xf numFmtId="0" fontId="8" fillId="2" borderId="3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  <xf numFmtId="0" fontId="35" fillId="10" borderId="1" xfId="0" applyFont="1" applyFill="1" applyBorder="1" applyAlignment="1">
      <alignment vertical="center" wrapText="1"/>
    </xf>
    <xf numFmtId="0" fontId="41" fillId="0" borderId="0" xfId="0" applyFont="1" applyAlignment="1">
      <alignment horizontal="left"/>
    </xf>
    <xf numFmtId="0" fontId="41" fillId="2" borderId="38" xfId="0" applyFont="1" applyFill="1" applyBorder="1" applyAlignment="1">
      <alignment horizontal="left" vertical="center" wrapText="1"/>
    </xf>
    <xf numFmtId="0" fontId="41" fillId="3" borderId="1" xfId="0" applyFont="1" applyFill="1" applyBorder="1" applyAlignment="1">
      <alignment horizontal="left" vertical="center"/>
    </xf>
    <xf numFmtId="0" fontId="41" fillId="2" borderId="1" xfId="0" applyFont="1" applyFill="1" applyBorder="1" applyAlignment="1">
      <alignment horizontal="left" vertical="center"/>
    </xf>
    <xf numFmtId="0" fontId="41" fillId="3" borderId="1" xfId="0" applyFont="1" applyFill="1" applyBorder="1" applyAlignment="1">
      <alignment horizontal="left" vertical="center" wrapText="1"/>
    </xf>
    <xf numFmtId="0" fontId="41" fillId="3" borderId="0" xfId="0" applyFont="1" applyFill="1" applyAlignment="1">
      <alignment horizontal="left" vertical="center"/>
    </xf>
    <xf numFmtId="15" fontId="41" fillId="3" borderId="59" xfId="0" applyNumberFormat="1" applyFont="1" applyFill="1" applyBorder="1" applyAlignment="1">
      <alignment horizontal="left" vertical="center" wrapText="1"/>
    </xf>
    <xf numFmtId="15" fontId="41" fillId="3" borderId="1" xfId="0" applyNumberFormat="1" applyFont="1" applyFill="1" applyBorder="1" applyAlignment="1">
      <alignment horizontal="left" vertical="center"/>
    </xf>
    <xf numFmtId="0" fontId="40" fillId="10" borderId="1" xfId="0" applyFont="1" applyFill="1" applyBorder="1" applyAlignment="1">
      <alignment horizontal="left" vertical="center"/>
    </xf>
    <xf numFmtId="0" fontId="43" fillId="10" borderId="1" xfId="0" applyFont="1" applyFill="1" applyBorder="1" applyAlignment="1">
      <alignment horizontal="center" vertical="center"/>
    </xf>
    <xf numFmtId="0" fontId="44" fillId="10" borderId="2" xfId="0" applyFont="1" applyFill="1" applyBorder="1" applyAlignment="1">
      <alignment horizontal="center" vertical="center"/>
    </xf>
    <xf numFmtId="49" fontId="45" fillId="10" borderId="1" xfId="0" applyNumberFormat="1" applyFont="1" applyFill="1" applyBorder="1" applyAlignment="1" applyProtection="1">
      <alignment horizontal="left" vertical="center"/>
      <protection locked="0"/>
    </xf>
    <xf numFmtId="49" fontId="45" fillId="10" borderId="1" xfId="0" applyNumberFormat="1" applyFont="1" applyFill="1" applyBorder="1" applyAlignment="1" applyProtection="1">
      <alignment horizontal="left" vertical="center" wrapText="1"/>
      <protection locked="0"/>
    </xf>
    <xf numFmtId="0" fontId="31" fillId="10" borderId="1" xfId="0" applyFont="1" applyFill="1" applyBorder="1" applyAlignment="1">
      <alignment vertical="center"/>
    </xf>
    <xf numFmtId="0" fontId="31" fillId="10" borderId="4" xfId="0" applyFont="1" applyFill="1" applyBorder="1" applyAlignment="1">
      <alignment vertical="center"/>
    </xf>
    <xf numFmtId="0" fontId="31" fillId="10" borderId="1" xfId="0" applyFont="1" applyFill="1" applyBorder="1" applyAlignment="1">
      <alignment horizontal="left" vertical="center"/>
    </xf>
    <xf numFmtId="15" fontId="46" fillId="10" borderId="1" xfId="0" applyNumberFormat="1" applyFont="1" applyFill="1" applyBorder="1" applyAlignment="1">
      <alignment horizontal="left" vertical="center"/>
    </xf>
    <xf numFmtId="0" fontId="47" fillId="10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 applyProtection="1">
      <alignment vertical="center"/>
      <protection locked="0"/>
    </xf>
    <xf numFmtId="0" fontId="31" fillId="10" borderId="1" xfId="0" applyFont="1" applyFill="1" applyBorder="1" applyAlignment="1">
      <alignment horizontal="center" vertical="center"/>
    </xf>
    <xf numFmtId="0" fontId="43" fillId="3" borderId="0" xfId="0" applyFont="1" applyFill="1" applyAlignment="1">
      <alignment vertical="center"/>
    </xf>
    <xf numFmtId="0" fontId="43" fillId="10" borderId="0" xfId="0" applyFont="1" applyFill="1" applyAlignment="1">
      <alignment vertical="center"/>
    </xf>
    <xf numFmtId="1" fontId="46" fillId="10" borderId="1" xfId="0" applyNumberFormat="1" applyFont="1" applyFill="1" applyBorder="1" applyAlignment="1" applyProtection="1">
      <alignment horizontal="right" vertical="center"/>
      <protection locked="0"/>
    </xf>
    <xf numFmtId="0" fontId="6" fillId="2" borderId="6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vertical="top"/>
    </xf>
    <xf numFmtId="0" fontId="0" fillId="2" borderId="0" xfId="0" applyFill="1" applyAlignment="1">
      <alignment vertical="top"/>
    </xf>
    <xf numFmtId="0" fontId="0" fillId="3" borderId="0" xfId="0" applyFill="1" applyAlignment="1">
      <alignment vertical="top"/>
    </xf>
    <xf numFmtId="0" fontId="41" fillId="2" borderId="6" xfId="0" applyFont="1" applyFill="1" applyBorder="1" applyAlignment="1">
      <alignment horizontal="center" vertical="center" wrapText="1"/>
    </xf>
    <xf numFmtId="0" fontId="48" fillId="2" borderId="5" xfId="0" applyFont="1" applyFill="1" applyBorder="1" applyAlignment="1">
      <alignment horizontal="center" vertical="center" wrapText="1"/>
    </xf>
    <xf numFmtId="0" fontId="48" fillId="2" borderId="2" xfId="0" applyFont="1" applyFill="1" applyBorder="1" applyAlignment="1">
      <alignment vertical="center" wrapText="1"/>
    </xf>
    <xf numFmtId="0" fontId="48" fillId="2" borderId="6" xfId="0" applyFont="1" applyFill="1" applyBorder="1" applyAlignment="1">
      <alignment horizontal="center" vertical="center" wrapText="1"/>
    </xf>
    <xf numFmtId="0" fontId="41" fillId="2" borderId="12" xfId="0" applyFont="1" applyFill="1" applyBorder="1" applyAlignment="1">
      <alignment horizontal="center" vertical="center" wrapText="1"/>
    </xf>
    <xf numFmtId="0" fontId="48" fillId="2" borderId="3" xfId="0" applyFont="1" applyFill="1" applyBorder="1" applyAlignment="1">
      <alignment horizontal="center" vertical="center" wrapText="1"/>
    </xf>
    <xf numFmtId="0" fontId="41" fillId="2" borderId="15" xfId="0" applyFont="1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horizontal="center" vertical="center" wrapText="1"/>
    </xf>
    <xf numFmtId="0" fontId="41" fillId="2" borderId="36" xfId="0" applyFont="1" applyFill="1" applyBorder="1" applyAlignment="1">
      <alignment vertical="center" wrapText="1"/>
    </xf>
    <xf numFmtId="1" fontId="29" fillId="3" borderId="1" xfId="0" applyNumberFormat="1" applyFont="1" applyFill="1" applyBorder="1" applyAlignment="1">
      <alignment horizontal="right" vertical="top"/>
    </xf>
    <xf numFmtId="0" fontId="29" fillId="3" borderId="1" xfId="0" applyFont="1" applyFill="1" applyBorder="1" applyAlignment="1">
      <alignment vertical="top"/>
    </xf>
    <xf numFmtId="0" fontId="29" fillId="3" borderId="1" xfId="0" applyFont="1" applyFill="1" applyBorder="1" applyAlignment="1">
      <alignment horizontal="left" vertical="top"/>
    </xf>
    <xf numFmtId="0" fontId="29" fillId="3" borderId="1" xfId="0" applyFont="1" applyFill="1" applyBorder="1" applyAlignment="1">
      <alignment horizontal="center" vertical="top"/>
    </xf>
    <xf numFmtId="0" fontId="50" fillId="3" borderId="1" xfId="0" applyFont="1" applyFill="1" applyBorder="1" applyAlignment="1">
      <alignment horizontal="center" vertical="top"/>
    </xf>
    <xf numFmtId="0" fontId="29" fillId="3" borderId="0" xfId="0" applyFont="1" applyFill="1" applyBorder="1" applyAlignment="1">
      <alignment horizontal="center" vertical="top"/>
    </xf>
    <xf numFmtId="1" fontId="29" fillId="2" borderId="1" xfId="0" applyNumberFormat="1" applyFont="1" applyFill="1" applyBorder="1" applyAlignment="1">
      <alignment horizontal="right" vertical="top"/>
    </xf>
    <xf numFmtId="0" fontId="29" fillId="2" borderId="1" xfId="0" applyFont="1" applyFill="1" applyBorder="1" applyAlignment="1">
      <alignment vertical="top"/>
    </xf>
    <xf numFmtId="0" fontId="29" fillId="2" borderId="1" xfId="0" applyFont="1" applyFill="1" applyBorder="1" applyAlignment="1">
      <alignment horizontal="left" vertical="top"/>
    </xf>
    <xf numFmtId="0" fontId="29" fillId="2" borderId="1" xfId="0" applyFont="1" applyFill="1" applyBorder="1" applyAlignment="1">
      <alignment horizontal="center" vertical="top"/>
    </xf>
    <xf numFmtId="0" fontId="50" fillId="2" borderId="1" xfId="0" applyFont="1" applyFill="1" applyBorder="1" applyAlignment="1">
      <alignment horizontal="center" vertical="top"/>
    </xf>
    <xf numFmtId="1" fontId="29" fillId="15" borderId="1" xfId="0" applyNumberFormat="1" applyFont="1" applyFill="1" applyBorder="1" applyAlignment="1">
      <alignment horizontal="right" vertical="top"/>
    </xf>
    <xf numFmtId="0" fontId="29" fillId="15" borderId="1" xfId="0" applyFont="1" applyFill="1" applyBorder="1" applyAlignment="1">
      <alignment vertical="top" wrapText="1"/>
    </xf>
    <xf numFmtId="0" fontId="29" fillId="15" borderId="1" xfId="0" applyFont="1" applyFill="1" applyBorder="1" applyAlignment="1">
      <alignment vertical="top"/>
    </xf>
    <xf numFmtId="0" fontId="29" fillId="15" borderId="1" xfId="0" applyFont="1" applyFill="1" applyBorder="1" applyAlignment="1">
      <alignment horizontal="left" vertical="top"/>
    </xf>
    <xf numFmtId="0" fontId="29" fillId="15" borderId="1" xfId="0" applyFont="1" applyFill="1" applyBorder="1" applyAlignment="1">
      <alignment horizontal="center" vertical="top"/>
    </xf>
    <xf numFmtId="0" fontId="50" fillId="15" borderId="1" xfId="0" applyFont="1" applyFill="1" applyBorder="1" applyAlignment="1">
      <alignment horizontal="center" vertical="top"/>
    </xf>
    <xf numFmtId="15" fontId="29" fillId="3" borderId="1" xfId="0" applyNumberFormat="1" applyFont="1" applyFill="1" applyBorder="1" applyAlignment="1">
      <alignment horizontal="left" vertical="top"/>
    </xf>
    <xf numFmtId="1" fontId="50" fillId="3" borderId="1" xfId="0" applyNumberFormat="1" applyFont="1" applyFill="1" applyBorder="1" applyAlignment="1">
      <alignment horizontal="right" vertical="top"/>
    </xf>
    <xf numFmtId="0" fontId="50" fillId="3" borderId="1" xfId="0" applyFont="1" applyFill="1" applyBorder="1" applyAlignment="1">
      <alignment vertical="top"/>
    </xf>
    <xf numFmtId="0" fontId="50" fillId="3" borderId="1" xfId="0" applyFont="1" applyFill="1" applyBorder="1" applyAlignment="1">
      <alignment horizontal="left" vertical="top"/>
    </xf>
    <xf numFmtId="1" fontId="50" fillId="2" borderId="1" xfId="0" applyNumberFormat="1" applyFont="1" applyFill="1" applyBorder="1" applyAlignment="1">
      <alignment horizontal="right" vertical="top"/>
    </xf>
    <xf numFmtId="0" fontId="50" fillId="2" borderId="1" xfId="0" applyFont="1" applyFill="1" applyBorder="1" applyAlignment="1">
      <alignment vertical="top"/>
    </xf>
    <xf numFmtId="0" fontId="50" fillId="2" borderId="1" xfId="0" applyFont="1" applyFill="1" applyBorder="1" applyAlignment="1">
      <alignment horizontal="left" vertical="top"/>
    </xf>
    <xf numFmtId="0" fontId="50" fillId="3" borderId="1" xfId="0" applyNumberFormat="1" applyFont="1" applyFill="1" applyBorder="1" applyAlignment="1">
      <alignment horizontal="right" vertical="top"/>
    </xf>
    <xf numFmtId="0" fontId="41" fillId="0" borderId="5" xfId="0" applyFont="1" applyBorder="1" applyAlignment="1">
      <alignment horizontal="center" vertical="top"/>
    </xf>
    <xf numFmtId="0" fontId="41" fillId="3" borderId="1" xfId="0" applyFont="1" applyFill="1" applyBorder="1" applyAlignment="1">
      <alignment horizontal="center" vertical="top" wrapText="1"/>
    </xf>
    <xf numFmtId="0" fontId="29" fillId="0" borderId="1" xfId="0" applyFont="1" applyBorder="1" applyAlignment="1">
      <alignment vertical="top"/>
    </xf>
    <xf numFmtId="0" fontId="29" fillId="0" borderId="1" xfId="0" applyFont="1" applyBorder="1" applyAlignment="1">
      <alignment horizontal="left" vertical="top"/>
    </xf>
    <xf numFmtId="0" fontId="51" fillId="0" borderId="1" xfId="0" applyFont="1" applyBorder="1" applyAlignment="1">
      <alignment vertical="top"/>
    </xf>
    <xf numFmtId="0" fontId="51" fillId="0" borderId="1" xfId="0" applyFont="1" applyFill="1" applyBorder="1" applyAlignment="1">
      <alignment horizontal="center" vertical="top"/>
    </xf>
    <xf numFmtId="0" fontId="51" fillId="0" borderId="1" xfId="0" applyFont="1" applyFill="1" applyBorder="1" applyAlignment="1">
      <alignment vertical="top"/>
    </xf>
    <xf numFmtId="0" fontId="6" fillId="2" borderId="1" xfId="0" applyFont="1" applyFill="1" applyBorder="1" applyAlignment="1">
      <alignment horizontal="left" vertical="center"/>
    </xf>
    <xf numFmtId="165" fontId="8" fillId="2" borderId="1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/>
    </xf>
    <xf numFmtId="165" fontId="52" fillId="0" borderId="0" xfId="0" applyNumberFormat="1" applyFont="1"/>
    <xf numFmtId="0" fontId="6" fillId="0" borderId="0" xfId="0" applyFont="1"/>
    <xf numFmtId="0" fontId="0" fillId="0" borderId="3" xfId="0" applyBorder="1"/>
    <xf numFmtId="0" fontId="41" fillId="2" borderId="38" xfId="0" applyFont="1" applyFill="1" applyBorder="1" applyAlignment="1">
      <alignment horizontal="center" vertical="center"/>
    </xf>
    <xf numFmtId="1" fontId="8" fillId="3" borderId="4" xfId="0" applyNumberFormat="1" applyFont="1" applyFill="1" applyBorder="1"/>
    <xf numFmtId="1" fontId="8" fillId="13" borderId="4" xfId="0" applyNumberFormat="1" applyFont="1" applyFill="1" applyBorder="1"/>
    <xf numFmtId="1" fontId="8" fillId="16" borderId="4" xfId="0" applyNumberFormat="1" applyFont="1" applyFill="1" applyBorder="1"/>
    <xf numFmtId="1" fontId="8" fillId="12" borderId="4" xfId="0" applyNumberFormat="1" applyFont="1" applyFill="1" applyBorder="1"/>
    <xf numFmtId="1" fontId="8" fillId="2" borderId="4" xfId="0" applyNumberFormat="1" applyFont="1" applyFill="1" applyBorder="1"/>
    <xf numFmtId="0" fontId="8" fillId="2" borderId="2" xfId="0" applyFont="1" applyFill="1" applyBorder="1"/>
    <xf numFmtId="0" fontId="10" fillId="3" borderId="2" xfId="0" applyFont="1" applyFill="1" applyBorder="1"/>
    <xf numFmtId="0" fontId="22" fillId="17" borderId="1" xfId="0" applyFont="1" applyFill="1" applyBorder="1" applyAlignment="1">
      <alignment vertical="center"/>
    </xf>
    <xf numFmtId="0" fontId="22" fillId="18" borderId="1" xfId="0" applyFont="1" applyFill="1" applyBorder="1" applyAlignment="1">
      <alignment vertical="center"/>
    </xf>
    <xf numFmtId="0" fontId="22" fillId="19" borderId="1" xfId="0" applyFont="1" applyFill="1" applyBorder="1" applyAlignment="1">
      <alignment vertical="center"/>
    </xf>
    <xf numFmtId="0" fontId="22" fillId="20" borderId="1" xfId="0" applyFont="1" applyFill="1" applyBorder="1" applyAlignment="1">
      <alignment vertical="center"/>
    </xf>
    <xf numFmtId="0" fontId="21" fillId="17" borderId="1" xfId="0" applyFont="1" applyFill="1" applyBorder="1" applyAlignment="1">
      <alignment vertical="center"/>
    </xf>
    <xf numFmtId="0" fontId="22" fillId="12" borderId="1" xfId="0" applyFont="1" applyFill="1" applyBorder="1" applyAlignment="1">
      <alignment vertical="center"/>
    </xf>
    <xf numFmtId="0" fontId="8" fillId="12" borderId="60" xfId="0" applyFont="1" applyFill="1" applyBorder="1"/>
    <xf numFmtId="0" fontId="8" fillId="12" borderId="3" xfId="0" applyFont="1" applyFill="1" applyBorder="1"/>
    <xf numFmtId="165" fontId="8" fillId="12" borderId="1" xfId="0" quotePrefix="1" applyNumberFormat="1" applyFont="1" applyFill="1" applyBorder="1"/>
    <xf numFmtId="0" fontId="30" fillId="0" borderId="0" xfId="0" applyFont="1"/>
    <xf numFmtId="0" fontId="8" fillId="14" borderId="1" xfId="0" applyFont="1" applyFill="1" applyBorder="1" applyAlignment="1">
      <alignment horizontal="center"/>
    </xf>
    <xf numFmtId="0" fontId="4" fillId="14" borderId="1" xfId="0" applyFont="1" applyFill="1" applyBorder="1" applyAlignment="1">
      <alignment horizontal="center"/>
    </xf>
    <xf numFmtId="1" fontId="8" fillId="14" borderId="4" xfId="0" applyNumberFormat="1" applyFont="1" applyFill="1" applyBorder="1"/>
    <xf numFmtId="0" fontId="22" fillId="14" borderId="1" xfId="0" applyFont="1" applyFill="1" applyBorder="1" applyAlignment="1">
      <alignment vertical="center"/>
    </xf>
    <xf numFmtId="0" fontId="8" fillId="14" borderId="2" xfId="0" applyFont="1" applyFill="1" applyBorder="1"/>
    <xf numFmtId="0" fontId="8" fillId="14" borderId="1" xfId="0" applyFont="1" applyFill="1" applyBorder="1"/>
    <xf numFmtId="0" fontId="8" fillId="14" borderId="1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/>
    </xf>
    <xf numFmtId="0" fontId="8" fillId="14" borderId="0" xfId="0" applyFont="1" applyFill="1" applyBorder="1" applyAlignment="1">
      <alignment horizontal="center"/>
    </xf>
    <xf numFmtId="0" fontId="0" fillId="14" borderId="0" xfId="0" applyFill="1"/>
    <xf numFmtId="0" fontId="4" fillId="14" borderId="2" xfId="0" applyFont="1" applyFill="1" applyBorder="1" applyAlignment="1">
      <alignment horizontal="center"/>
    </xf>
    <xf numFmtId="0" fontId="8" fillId="14" borderId="1" xfId="0" applyFont="1" applyFill="1" applyBorder="1" applyAlignment="1">
      <alignment horizontal="left"/>
    </xf>
    <xf numFmtId="0" fontId="22" fillId="3" borderId="1" xfId="0" applyFont="1" applyFill="1" applyBorder="1" applyAlignment="1">
      <alignment vertical="center"/>
    </xf>
    <xf numFmtId="0" fontId="22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1" fontId="8" fillId="6" borderId="4" xfId="0" applyNumberFormat="1" applyFont="1" applyFill="1" applyBorder="1"/>
    <xf numFmtId="0" fontId="8" fillId="6" borderId="2" xfId="0" applyFont="1" applyFill="1" applyBorder="1"/>
    <xf numFmtId="0" fontId="8" fillId="6" borderId="1" xfId="0" applyFont="1" applyFill="1" applyBorder="1"/>
    <xf numFmtId="0" fontId="8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left"/>
    </xf>
    <xf numFmtId="0" fontId="0" fillId="6" borderId="0" xfId="0" applyFill="1"/>
    <xf numFmtId="0" fontId="21" fillId="2" borderId="1" xfId="0" applyFont="1" applyFill="1" applyBorder="1" applyAlignment="1">
      <alignment vertical="center"/>
    </xf>
    <xf numFmtId="0" fontId="0" fillId="0" borderId="0" xfId="0"/>
    <xf numFmtId="0" fontId="8" fillId="3" borderId="2" xfId="0" applyFont="1" applyFill="1" applyBorder="1" applyAlignment="1"/>
    <xf numFmtId="0" fontId="8" fillId="14" borderId="1" xfId="0" applyFont="1" applyFill="1" applyBorder="1" applyAlignment="1"/>
    <xf numFmtId="0" fontId="8" fillId="12" borderId="2" xfId="0" applyFont="1" applyFill="1" applyBorder="1" applyAlignment="1"/>
    <xf numFmtId="0" fontId="8" fillId="14" borderId="2" xfId="0" applyFont="1" applyFill="1" applyBorder="1" applyAlignment="1"/>
    <xf numFmtId="0" fontId="8" fillId="12" borderId="1" xfId="0" applyFont="1" applyFill="1" applyBorder="1" applyAlignment="1"/>
    <xf numFmtId="0" fontId="8" fillId="6" borderId="1" xfId="0" applyFont="1" applyFill="1" applyBorder="1" applyAlignment="1"/>
    <xf numFmtId="0" fontId="8" fillId="16" borderId="1" xfId="0" applyFont="1" applyFill="1" applyBorder="1" applyAlignment="1"/>
    <xf numFmtId="0" fontId="53" fillId="12" borderId="0" xfId="0" applyFont="1" applyFill="1" applyAlignment="1"/>
    <xf numFmtId="0" fontId="8" fillId="13" borderId="1" xfId="0" applyFont="1" applyFill="1" applyBorder="1" applyAlignment="1"/>
    <xf numFmtId="15" fontId="30" fillId="0" borderId="0" xfId="0" applyNumberFormat="1" applyFont="1"/>
    <xf numFmtId="0" fontId="22" fillId="2" borderId="1" xfId="0" applyFont="1" applyFill="1" applyBorder="1" applyAlignment="1">
      <alignment vertical="center"/>
    </xf>
    <xf numFmtId="0" fontId="8" fillId="2" borderId="2" xfId="0" applyFont="1" applyFill="1" applyBorder="1" applyAlignment="1"/>
    <xf numFmtId="0" fontId="8" fillId="2" borderId="1" xfId="0" applyFont="1" applyFill="1" applyBorder="1" applyAlignment="1"/>
    <xf numFmtId="0" fontId="0" fillId="0" borderId="0" xfId="0"/>
    <xf numFmtId="1" fontId="39" fillId="2" borderId="1" xfId="0" applyNumberFormat="1" applyFont="1" applyFill="1" applyBorder="1" applyAlignment="1">
      <alignment horizontal="left" vertical="center"/>
    </xf>
    <xf numFmtId="0" fontId="10" fillId="3" borderId="3" xfId="0" applyFont="1" applyFill="1" applyBorder="1"/>
    <xf numFmtId="1" fontId="39" fillId="3" borderId="1" xfId="0" applyNumberFormat="1" applyFont="1" applyFill="1" applyBorder="1" applyAlignment="1">
      <alignment horizontal="left" vertical="center"/>
    </xf>
    <xf numFmtId="1" fontId="39" fillId="3" borderId="1" xfId="0" applyNumberFormat="1" applyFont="1" applyFill="1" applyBorder="1" applyAlignment="1">
      <alignment horizontal="center" vertical="center"/>
    </xf>
    <xf numFmtId="0" fontId="38" fillId="3" borderId="1" xfId="0" applyFont="1" applyFill="1" applyBorder="1" applyAlignment="1">
      <alignment horizontal="center" vertical="top"/>
    </xf>
    <xf numFmtId="0" fontId="55" fillId="3" borderId="1" xfId="0" applyFont="1" applyFill="1" applyBorder="1" applyAlignment="1">
      <alignment horizontal="center" vertical="top"/>
    </xf>
    <xf numFmtId="0" fontId="55" fillId="3" borderId="1" xfId="0" applyFont="1" applyFill="1" applyBorder="1" applyAlignment="1">
      <alignment vertical="top"/>
    </xf>
    <xf numFmtId="0" fontId="54" fillId="3" borderId="1" xfId="0" applyFont="1" applyFill="1" applyBorder="1" applyAlignment="1">
      <alignment vertical="top"/>
    </xf>
    <xf numFmtId="0" fontId="55" fillId="3" borderId="1" xfId="0" applyFont="1" applyFill="1" applyBorder="1" applyAlignment="1">
      <alignment horizontal="left" vertical="top"/>
    </xf>
    <xf numFmtId="0" fontId="38" fillId="3" borderId="0" xfId="0" applyFont="1" applyFill="1"/>
    <xf numFmtId="0" fontId="8" fillId="10" borderId="3" xfId="0" applyFont="1" applyFill="1" applyBorder="1" applyAlignment="1"/>
    <xf numFmtId="0" fontId="8" fillId="10" borderId="1" xfId="0" applyFont="1" applyFill="1" applyBorder="1" applyAlignment="1"/>
    <xf numFmtId="0" fontId="32" fillId="0" borderId="1" xfId="0" applyFont="1" applyBorder="1" applyAlignment="1"/>
    <xf numFmtId="0" fontId="23" fillId="7" borderId="1" xfId="0" applyFont="1" applyFill="1" applyBorder="1" applyAlignment="1"/>
    <xf numFmtId="0" fontId="0" fillId="0" borderId="0" xfId="0" applyBorder="1" applyAlignment="1"/>
    <xf numFmtId="0" fontId="39" fillId="2" borderId="1" xfId="0" applyFont="1" applyFill="1" applyBorder="1" applyAlignment="1">
      <alignment horizontal="center"/>
    </xf>
    <xf numFmtId="0" fontId="35" fillId="2" borderId="1" xfId="0" applyFont="1" applyFill="1" applyBorder="1"/>
    <xf numFmtId="0" fontId="35" fillId="2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/>
    </xf>
    <xf numFmtId="0" fontId="35" fillId="2" borderId="1" xfId="0" applyFont="1" applyFill="1" applyBorder="1" applyAlignment="1">
      <alignment horizontal="left"/>
    </xf>
    <xf numFmtId="0" fontId="35" fillId="2" borderId="1" xfId="0" applyFont="1" applyFill="1" applyBorder="1" applyAlignment="1">
      <alignment horizontal="left" vertical="center"/>
    </xf>
    <xf numFmtId="1" fontId="10" fillId="3" borderId="1" xfId="0" applyNumberFormat="1" applyFont="1" applyFill="1" applyBorder="1" applyAlignment="1"/>
    <xf numFmtId="0" fontId="4" fillId="11" borderId="1" xfId="0" applyFont="1" applyFill="1" applyBorder="1" applyAlignment="1">
      <alignment horizontal="center"/>
    </xf>
    <xf numFmtId="0" fontId="8" fillId="11" borderId="1" xfId="0" applyFont="1" applyFill="1" applyBorder="1"/>
    <xf numFmtId="0" fontId="8" fillId="11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left"/>
    </xf>
    <xf numFmtId="0" fontId="0" fillId="0" borderId="0" xfId="0" applyFill="1"/>
    <xf numFmtId="165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11" borderId="1" xfId="0" applyFont="1" applyFill="1" applyBorder="1" applyAlignment="1">
      <alignment horizontal="left" vertical="center"/>
    </xf>
    <xf numFmtId="0" fontId="10" fillId="11" borderId="1" xfId="0" applyFont="1" applyFill="1" applyBorder="1" applyAlignment="1"/>
    <xf numFmtId="0" fontId="0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left" vertical="center" wrapText="1"/>
    </xf>
    <xf numFmtId="0" fontId="8" fillId="10" borderId="3" xfId="0" applyFont="1" applyFill="1" applyBorder="1" applyAlignment="1">
      <alignment horizontal="left" vertical="center"/>
    </xf>
    <xf numFmtId="0" fontId="8" fillId="1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5" fontId="8" fillId="10" borderId="1" xfId="0" applyNumberFormat="1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5" fontId="8" fillId="12" borderId="1" xfId="0" applyNumberFormat="1" applyFont="1" applyFill="1" applyBorder="1" applyAlignment="1">
      <alignment horizontal="left" vertical="center"/>
    </xf>
    <xf numFmtId="0" fontId="8" fillId="1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8" fillId="0" borderId="5" xfId="0" applyFont="1" applyBorder="1" applyAlignment="1">
      <alignment horizontal="left" vertical="center"/>
    </xf>
    <xf numFmtId="0" fontId="10" fillId="12" borderId="1" xfId="0" applyFont="1" applyFill="1" applyBorder="1" applyAlignment="1">
      <alignment horizontal="left" vertical="center"/>
    </xf>
    <xf numFmtId="0" fontId="10" fillId="7" borderId="1" xfId="0" applyFont="1" applyFill="1" applyBorder="1" applyAlignment="1">
      <alignment horizontal="left" vertical="center"/>
    </xf>
    <xf numFmtId="15" fontId="10" fillId="7" borderId="1" xfId="0" applyNumberFormat="1" applyFont="1" applyFill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1" fontId="35" fillId="2" borderId="1" xfId="0" applyNumberFormat="1" applyFont="1" applyFill="1" applyBorder="1" applyAlignment="1">
      <alignment horizontal="left"/>
    </xf>
    <xf numFmtId="1" fontId="57" fillId="2" borderId="1" xfId="0" applyNumberFormat="1" applyFont="1" applyFill="1" applyBorder="1" applyAlignment="1">
      <alignment horizontal="left"/>
    </xf>
    <xf numFmtId="1" fontId="8" fillId="12" borderId="1" xfId="0" applyNumberFormat="1" applyFont="1" applyFill="1" applyBorder="1" applyAlignment="1">
      <alignment horizontal="left"/>
    </xf>
    <xf numFmtId="1" fontId="10" fillId="12" borderId="1" xfId="0" applyNumberFormat="1" applyFont="1" applyFill="1" applyBorder="1" applyAlignment="1">
      <alignment horizontal="left"/>
    </xf>
    <xf numFmtId="1" fontId="8" fillId="11" borderId="1" xfId="0" applyNumberFormat="1" applyFont="1" applyFill="1" applyBorder="1" applyAlignment="1">
      <alignment horizontal="left"/>
    </xf>
    <xf numFmtId="1" fontId="10" fillId="0" borderId="1" xfId="0" applyNumberFormat="1" applyFont="1" applyFill="1" applyBorder="1" applyAlignment="1">
      <alignment horizontal="left" vertical="top"/>
    </xf>
    <xf numFmtId="1" fontId="51" fillId="3" borderId="1" xfId="0" applyNumberFormat="1" applyFont="1" applyFill="1" applyBorder="1" applyAlignment="1">
      <alignment horizontal="left"/>
    </xf>
    <xf numFmtId="1" fontId="34" fillId="11" borderId="1" xfId="0" applyNumberFormat="1" applyFont="1" applyFill="1" applyBorder="1" applyAlignment="1">
      <alignment horizontal="left"/>
    </xf>
    <xf numFmtId="0" fontId="8" fillId="21" borderId="1" xfId="0" applyFont="1" applyFill="1" applyBorder="1" applyAlignment="1">
      <alignment horizontal="center"/>
    </xf>
    <xf numFmtId="0" fontId="4" fillId="21" borderId="1" xfId="0" applyFont="1" applyFill="1" applyBorder="1" applyAlignment="1">
      <alignment horizontal="center"/>
    </xf>
    <xf numFmtId="0" fontId="8" fillId="21" borderId="1" xfId="0" applyFont="1" applyFill="1" applyBorder="1"/>
    <xf numFmtId="0" fontId="8" fillId="21" borderId="1" xfId="0" applyFont="1" applyFill="1" applyBorder="1" applyAlignment="1"/>
    <xf numFmtId="0" fontId="8" fillId="21" borderId="1" xfId="0" applyFont="1" applyFill="1" applyBorder="1" applyAlignment="1">
      <alignment horizontal="center" vertical="center"/>
    </xf>
    <xf numFmtId="0" fontId="10" fillId="21" borderId="1" xfId="0" applyFont="1" applyFill="1" applyBorder="1" applyAlignment="1">
      <alignment horizontal="center" vertical="center"/>
    </xf>
    <xf numFmtId="0" fontId="10" fillId="21" borderId="1" xfId="0" applyFont="1" applyFill="1" applyBorder="1" applyAlignment="1">
      <alignment horizontal="center"/>
    </xf>
    <xf numFmtId="0" fontId="8" fillId="21" borderId="1" xfId="0" applyFont="1" applyFill="1" applyBorder="1" applyAlignment="1">
      <alignment horizontal="left"/>
    </xf>
    <xf numFmtId="15" fontId="8" fillId="21" borderId="1" xfId="0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/>
    <xf numFmtId="0" fontId="8" fillId="3" borderId="0" xfId="0" applyFont="1" applyFill="1" applyBorder="1" applyAlignment="1">
      <alignment horizontal="left" vertical="center"/>
    </xf>
    <xf numFmtId="0" fontId="0" fillId="21" borderId="0" xfId="0" applyFill="1"/>
    <xf numFmtId="0" fontId="4" fillId="15" borderId="1" xfId="0" applyFont="1" applyFill="1" applyBorder="1" applyAlignment="1">
      <alignment horizontal="center"/>
    </xf>
    <xf numFmtId="0" fontId="10" fillId="15" borderId="1" xfId="0" applyFont="1" applyFill="1" applyBorder="1"/>
    <xf numFmtId="0" fontId="23" fillId="15" borderId="1" xfId="0" applyFont="1" applyFill="1" applyBorder="1" applyAlignment="1"/>
    <xf numFmtId="0" fontId="23" fillId="15" borderId="1" xfId="0" applyFont="1" applyFill="1" applyBorder="1"/>
    <xf numFmtId="0" fontId="0" fillId="15" borderId="0" xfId="0" applyFill="1"/>
    <xf numFmtId="1" fontId="10" fillId="15" borderId="1" xfId="0" applyNumberFormat="1" applyFont="1" applyFill="1" applyBorder="1"/>
    <xf numFmtId="0" fontId="10" fillId="15" borderId="1" xfId="0" applyFont="1" applyFill="1" applyBorder="1" applyAlignment="1"/>
    <xf numFmtId="0" fontId="10" fillId="15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0" fillId="0" borderId="0" xfId="0"/>
    <xf numFmtId="0" fontId="8" fillId="2" borderId="6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2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/>
    </xf>
    <xf numFmtId="1" fontId="8" fillId="12" borderId="16" xfId="0" applyNumberFormat="1" applyFont="1" applyFill="1" applyBorder="1" applyAlignment="1">
      <alignment horizontal="left"/>
    </xf>
    <xf numFmtId="0" fontId="7" fillId="12" borderId="6" xfId="0" applyFont="1" applyFill="1" applyBorder="1"/>
    <xf numFmtId="0" fontId="8" fillId="12" borderId="16" xfId="0" applyFont="1" applyFill="1" applyBorder="1"/>
    <xf numFmtId="0" fontId="8" fillId="11" borderId="16" xfId="0" applyFont="1" applyFill="1" applyBorder="1" applyAlignment="1">
      <alignment horizontal="left" vertical="center"/>
    </xf>
    <xf numFmtId="0" fontId="8" fillId="12" borderId="6" xfId="0" applyFont="1" applyFill="1" applyBorder="1"/>
    <xf numFmtId="0" fontId="8" fillId="12" borderId="16" xfId="0" applyFont="1" applyFill="1" applyBorder="1" applyAlignment="1">
      <alignment horizontal="left" vertical="center"/>
    </xf>
    <xf numFmtId="0" fontId="8" fillId="12" borderId="16" xfId="0" applyFont="1" applyFill="1" applyBorder="1" applyAlignment="1">
      <alignment horizontal="center" vertical="center"/>
    </xf>
    <xf numFmtId="0" fontId="10" fillId="12" borderId="6" xfId="0" applyFont="1" applyFill="1" applyBorder="1" applyAlignment="1">
      <alignment horizontal="center" vertical="center"/>
    </xf>
    <xf numFmtId="0" fontId="8" fillId="12" borderId="16" xfId="0" applyFont="1" applyFill="1" applyBorder="1" applyAlignment="1">
      <alignment horizontal="center"/>
    </xf>
    <xf numFmtId="0" fontId="10" fillId="12" borderId="16" xfId="0" applyFont="1" applyFill="1" applyBorder="1" applyAlignment="1">
      <alignment horizontal="center"/>
    </xf>
    <xf numFmtId="0" fontId="8" fillId="12" borderId="6" xfId="0" applyFont="1" applyFill="1" applyBorder="1" applyAlignment="1">
      <alignment horizontal="center"/>
    </xf>
    <xf numFmtId="0" fontId="8" fillId="12" borderId="16" xfId="0" applyFont="1" applyFill="1" applyBorder="1" applyAlignment="1">
      <alignment horizontal="left"/>
    </xf>
    <xf numFmtId="0" fontId="8" fillId="12" borderId="0" xfId="0" applyFont="1" applyFill="1" applyBorder="1" applyAlignment="1">
      <alignment horizontal="center"/>
    </xf>
    <xf numFmtId="1" fontId="10" fillId="3" borderId="1" xfId="0" applyNumberFormat="1" applyFont="1" applyFill="1" applyBorder="1" applyAlignment="1">
      <alignment horizontal="left" vertical="top"/>
    </xf>
    <xf numFmtId="0" fontId="20" fillId="3" borderId="1" xfId="0" applyFont="1" applyFill="1" applyBorder="1" applyAlignment="1">
      <alignment vertical="top"/>
    </xf>
    <xf numFmtId="0" fontId="10" fillId="3" borderId="1" xfId="0" applyFont="1" applyFill="1" applyBorder="1" applyAlignment="1">
      <alignment vertical="top"/>
    </xf>
    <xf numFmtId="0" fontId="10" fillId="3" borderId="1" xfId="0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left" vertical="center"/>
    </xf>
    <xf numFmtId="1" fontId="34" fillId="3" borderId="1" xfId="0" applyNumberFormat="1" applyFont="1" applyFill="1" applyBorder="1" applyAlignment="1">
      <alignment horizontal="left"/>
    </xf>
    <xf numFmtId="0" fontId="35" fillId="2" borderId="1" xfId="0" applyFont="1" applyFill="1" applyBorder="1" applyAlignment="1"/>
    <xf numFmtId="0" fontId="31" fillId="2" borderId="1" xfId="0" applyFont="1" applyFill="1" applyBorder="1" applyAlignment="1">
      <alignment horizontal="center"/>
    </xf>
    <xf numFmtId="0" fontId="0" fillId="0" borderId="0" xfId="0" applyFont="1"/>
    <xf numFmtId="1" fontId="34" fillId="2" borderId="1" xfId="0" applyNumberFormat="1" applyFont="1" applyFill="1" applyBorder="1" applyAlignment="1">
      <alignment horizontal="left"/>
    </xf>
    <xf numFmtId="1" fontId="8" fillId="2" borderId="1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39" fillId="3" borderId="1" xfId="0" applyFont="1" applyFill="1" applyBorder="1" applyAlignment="1">
      <alignment horizontal="center"/>
    </xf>
    <xf numFmtId="0" fontId="8" fillId="11" borderId="1" xfId="0" applyFont="1" applyFill="1" applyBorder="1" applyAlignment="1"/>
    <xf numFmtId="15" fontId="8" fillId="11" borderId="1" xfId="0" applyNumberFormat="1" applyFont="1" applyFill="1" applyBorder="1" applyAlignment="1">
      <alignment horizontal="center" vertical="center"/>
    </xf>
    <xf numFmtId="0" fontId="21" fillId="11" borderId="1" xfId="0" applyFont="1" applyFill="1" applyBorder="1" applyAlignment="1">
      <alignment vertical="center"/>
    </xf>
    <xf numFmtId="0" fontId="4" fillId="22" borderId="1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29" fillId="0" borderId="0" xfId="0" applyFont="1" applyAlignment="1"/>
    <xf numFmtId="0" fontId="8" fillId="0" borderId="4" xfId="0" applyFont="1" applyBorder="1" applyAlignment="1"/>
    <xf numFmtId="0" fontId="8" fillId="0" borderId="6" xfId="0" applyFont="1" applyBorder="1" applyAlignment="1"/>
    <xf numFmtId="0" fontId="8" fillId="12" borderId="6" xfId="0" applyFont="1" applyFill="1" applyBorder="1" applyAlignment="1"/>
    <xf numFmtId="0" fontId="0" fillId="3" borderId="1" xfId="0" applyFill="1" applyBorder="1" applyAlignment="1">
      <alignment horizontal="center"/>
    </xf>
    <xf numFmtId="1" fontId="10" fillId="2" borderId="1" xfId="0" applyNumberFormat="1" applyFont="1" applyFill="1" applyBorder="1" applyAlignment="1"/>
    <xf numFmtId="0" fontId="12" fillId="3" borderId="3" xfId="0" applyFont="1" applyFill="1" applyBorder="1" applyAlignment="1">
      <alignment horizontal="center" vertical="center"/>
    </xf>
    <xf numFmtId="0" fontId="0" fillId="2" borderId="1" xfId="0" applyFill="1" applyBorder="1" applyAlignment="1"/>
    <xf numFmtId="0" fontId="0" fillId="0" borderId="19" xfId="0" applyBorder="1"/>
    <xf numFmtId="0" fontId="0" fillId="0" borderId="78" xfId="0" applyBorder="1"/>
    <xf numFmtId="0" fontId="8" fillId="2" borderId="0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43" fillId="5" borderId="1" xfId="0" applyFont="1" applyFill="1" applyBorder="1" applyAlignment="1">
      <alignment horizontal="center"/>
    </xf>
    <xf numFmtId="0" fontId="44" fillId="5" borderId="1" xfId="0" applyFont="1" applyFill="1" applyBorder="1" applyAlignment="1">
      <alignment horizontal="center"/>
    </xf>
    <xf numFmtId="1" fontId="35" fillId="5" borderId="1" xfId="0" applyNumberFormat="1" applyFont="1" applyFill="1" applyBorder="1"/>
    <xf numFmtId="0" fontId="35" fillId="5" borderId="1" xfId="0" applyFont="1" applyFill="1" applyBorder="1"/>
    <xf numFmtId="0" fontId="58" fillId="5" borderId="1" xfId="0" applyFont="1" applyFill="1" applyBorder="1" applyAlignment="1"/>
    <xf numFmtId="0" fontId="35" fillId="5" borderId="1" xfId="0" applyFont="1" applyFill="1" applyBorder="1" applyAlignment="1">
      <alignment horizontal="left" vertical="center"/>
    </xf>
    <xf numFmtId="0" fontId="35" fillId="5" borderId="1" xfId="0" applyFont="1" applyFill="1" applyBorder="1" applyAlignment="1">
      <alignment horizontal="center" vertical="center"/>
    </xf>
    <xf numFmtId="0" fontId="35" fillId="5" borderId="1" xfId="0" applyFont="1" applyFill="1" applyBorder="1" applyAlignment="1">
      <alignment horizontal="center"/>
    </xf>
    <xf numFmtId="0" fontId="35" fillId="5" borderId="1" xfId="0" applyFont="1" applyFill="1" applyBorder="1" applyAlignment="1">
      <alignment horizontal="left"/>
    </xf>
    <xf numFmtId="0" fontId="35" fillId="5" borderId="1" xfId="0" applyFont="1" applyFill="1" applyBorder="1" applyAlignment="1"/>
    <xf numFmtId="0" fontId="59" fillId="5" borderId="1" xfId="0" applyFont="1" applyFill="1" applyBorder="1" applyAlignment="1"/>
    <xf numFmtId="15" fontId="35" fillId="5" borderId="1" xfId="0" applyNumberFormat="1" applyFont="1" applyFill="1" applyBorder="1" applyAlignment="1">
      <alignment horizontal="left" vertical="center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left" vertical="center" wrapText="1"/>
    </xf>
    <xf numFmtId="0" fontId="0" fillId="0" borderId="0" xfId="0"/>
    <xf numFmtId="0" fontId="8" fillId="2" borderId="1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1" fillId="2" borderId="16" xfId="0" applyFont="1" applyFill="1" applyBorder="1" applyAlignment="1">
      <alignment horizontal="center" vertical="center" wrapText="1"/>
    </xf>
    <xf numFmtId="0" fontId="8" fillId="10" borderId="0" xfId="0" applyFont="1" applyFill="1" applyBorder="1" applyAlignment="1"/>
    <xf numFmtId="0" fontId="41" fillId="0" borderId="1" xfId="0" applyFont="1" applyBorder="1"/>
    <xf numFmtId="0" fontId="41" fillId="0" borderId="1" xfId="0" applyFont="1" applyBorder="1" applyAlignment="1"/>
    <xf numFmtId="0" fontId="63" fillId="6" borderId="1" xfId="0" applyFont="1" applyFill="1" applyBorder="1" applyAlignment="1">
      <alignment horizontal="center"/>
    </xf>
    <xf numFmtId="0" fontId="62" fillId="6" borderId="1" xfId="0" applyFont="1" applyFill="1" applyBorder="1"/>
    <xf numFmtId="0" fontId="62" fillId="6" borderId="1" xfId="0" applyFont="1" applyFill="1" applyBorder="1" applyAlignment="1"/>
    <xf numFmtId="0" fontId="62" fillId="6" borderId="1" xfId="0" applyFont="1" applyFill="1" applyBorder="1" applyAlignment="1">
      <alignment horizontal="left" vertical="center"/>
    </xf>
    <xf numFmtId="0" fontId="62" fillId="6" borderId="1" xfId="0" applyFont="1" applyFill="1" applyBorder="1" applyAlignment="1">
      <alignment horizontal="center" vertical="center"/>
    </xf>
    <xf numFmtId="0" fontId="62" fillId="6" borderId="1" xfId="0" applyFont="1" applyFill="1" applyBorder="1" applyAlignment="1">
      <alignment horizontal="center"/>
    </xf>
    <xf numFmtId="0" fontId="62" fillId="6" borderId="1" xfId="0" applyFont="1" applyFill="1" applyBorder="1" applyAlignment="1">
      <alignment horizontal="left"/>
    </xf>
    <xf numFmtId="0" fontId="63" fillId="6" borderId="3" xfId="0" applyFont="1" applyFill="1" applyBorder="1" applyAlignment="1">
      <alignment horizontal="center"/>
    </xf>
    <xf numFmtId="0" fontId="8" fillId="10" borderId="60" xfId="0" applyFont="1" applyFill="1" applyBorder="1"/>
    <xf numFmtId="0" fontId="62" fillId="6" borderId="2" xfId="0" applyFont="1" applyFill="1" applyBorder="1"/>
    <xf numFmtId="0" fontId="22" fillId="24" borderId="1" xfId="0" applyFont="1" applyFill="1" applyBorder="1" applyAlignment="1">
      <alignment vertical="center"/>
    </xf>
    <xf numFmtId="0" fontId="62" fillId="25" borderId="1" xfId="0" applyFont="1" applyFill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9" fillId="0" borderId="0" xfId="0" applyFont="1"/>
    <xf numFmtId="0" fontId="29" fillId="0" borderId="0" xfId="0" applyFont="1" applyAlignment="1">
      <alignment horizontal="left"/>
    </xf>
    <xf numFmtId="0" fontId="48" fillId="2" borderId="5" xfId="0" applyFont="1" applyFill="1" applyBorder="1" applyAlignment="1">
      <alignment horizontal="center" vertical="center"/>
    </xf>
    <xf numFmtId="0" fontId="48" fillId="2" borderId="6" xfId="0" applyFont="1" applyFill="1" applyBorder="1" applyAlignment="1">
      <alignment horizontal="center" vertical="center"/>
    </xf>
    <xf numFmtId="0" fontId="48" fillId="2" borderId="3" xfId="0" applyFont="1" applyFill="1" applyBorder="1" applyAlignment="1">
      <alignment horizontal="center" vertical="center"/>
    </xf>
    <xf numFmtId="0" fontId="41" fillId="2" borderId="31" xfId="0" applyFont="1" applyFill="1" applyBorder="1" applyAlignment="1">
      <alignment horizontal="center" vertical="center" wrapText="1"/>
    </xf>
    <xf numFmtId="0" fontId="41" fillId="2" borderId="28" xfId="0" applyFont="1" applyFill="1" applyBorder="1" applyAlignment="1">
      <alignment horizontal="center" vertical="center" wrapText="1"/>
    </xf>
    <xf numFmtId="0" fontId="41" fillId="0" borderId="2" xfId="0" applyFont="1" applyBorder="1"/>
    <xf numFmtId="0" fontId="51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4" fillId="2" borderId="28" xfId="0" applyFont="1" applyFill="1" applyBorder="1" applyAlignment="1">
      <alignment horizontal="left" vertical="center" wrapText="1"/>
    </xf>
    <xf numFmtId="0" fontId="34" fillId="2" borderId="16" xfId="0" applyFont="1" applyFill="1" applyBorder="1" applyAlignment="1">
      <alignment horizontal="left" vertical="center" wrapText="1"/>
    </xf>
    <xf numFmtId="15" fontId="34" fillId="22" borderId="1" xfId="0" applyNumberFormat="1" applyFont="1" applyFill="1" applyBorder="1" applyAlignment="1">
      <alignment horizontal="left" vertical="center"/>
    </xf>
    <xf numFmtId="0" fontId="34" fillId="22" borderId="1" xfId="0" applyFont="1" applyFill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4" fillId="0" borderId="0" xfId="0" applyFont="1"/>
    <xf numFmtId="0" fontId="0" fillId="0" borderId="0" xfId="0"/>
    <xf numFmtId="0" fontId="8" fillId="2" borderId="6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7" borderId="1" xfId="0" applyFont="1" applyFill="1" applyBorder="1" applyAlignment="1">
      <alignment horizontal="center"/>
    </xf>
    <xf numFmtId="0" fontId="22" fillId="27" borderId="1" xfId="0" applyFont="1" applyFill="1" applyBorder="1" applyAlignment="1">
      <alignment vertical="center"/>
    </xf>
    <xf numFmtId="0" fontId="8" fillId="27" borderId="1" xfId="0" applyFont="1" applyFill="1" applyBorder="1"/>
    <xf numFmtId="0" fontId="8" fillId="27" borderId="2" xfId="0" applyFont="1" applyFill="1" applyBorder="1"/>
    <xf numFmtId="15" fontId="34" fillId="27" borderId="1" xfId="0" applyNumberFormat="1" applyFont="1" applyFill="1" applyBorder="1" applyAlignment="1">
      <alignment horizontal="left" vertical="center"/>
    </xf>
    <xf numFmtId="0" fontId="8" fillId="27" borderId="1" xfId="0" applyFont="1" applyFill="1" applyBorder="1" applyAlignment="1">
      <alignment horizontal="center" vertical="center"/>
    </xf>
    <xf numFmtId="0" fontId="10" fillId="27" borderId="1" xfId="0" applyFont="1" applyFill="1" applyBorder="1" applyAlignment="1">
      <alignment horizontal="center" vertical="center"/>
    </xf>
    <xf numFmtId="0" fontId="8" fillId="27" borderId="1" xfId="0" applyFont="1" applyFill="1" applyBorder="1" applyAlignment="1">
      <alignment horizontal="center"/>
    </xf>
    <xf numFmtId="0" fontId="10" fillId="27" borderId="1" xfId="0" applyFont="1" applyFill="1" applyBorder="1" applyAlignment="1">
      <alignment horizontal="center"/>
    </xf>
    <xf numFmtId="0" fontId="8" fillId="27" borderId="1" xfId="0" applyFont="1" applyFill="1" applyBorder="1" applyAlignment="1">
      <alignment horizontal="left"/>
    </xf>
    <xf numFmtId="0" fontId="0" fillId="27" borderId="0" xfId="0" applyFill="1"/>
    <xf numFmtId="0" fontId="34" fillId="27" borderId="1" xfId="0" applyFont="1" applyFill="1" applyBorder="1" applyAlignment="1">
      <alignment horizontal="left" vertical="center"/>
    </xf>
    <xf numFmtId="0" fontId="0" fillId="27" borderId="0" xfId="0" applyFill="1" applyAlignment="1"/>
    <xf numFmtId="0" fontId="34" fillId="27" borderId="0" xfId="0" applyFont="1" applyFill="1" applyBorder="1" applyAlignment="1">
      <alignment horizontal="left" vertical="center"/>
    </xf>
    <xf numFmtId="0" fontId="48" fillId="2" borderId="2" xfId="0" applyFont="1" applyFill="1" applyBorder="1" applyAlignment="1">
      <alignment vertical="center"/>
    </xf>
    <xf numFmtId="0" fontId="41" fillId="2" borderId="27" xfId="0" applyFont="1" applyFill="1" applyBorder="1" applyAlignment="1">
      <alignment horizontal="center" vertical="center"/>
    </xf>
    <xf numFmtId="0" fontId="41" fillId="2" borderId="16" xfId="0" applyFont="1" applyFill="1" applyBorder="1" applyAlignment="1">
      <alignment horizontal="center" vertical="center"/>
    </xf>
    <xf numFmtId="0" fontId="9" fillId="0" borderId="0" xfId="0" applyFont="1" applyAlignment="1"/>
    <xf numFmtId="0" fontId="0" fillId="6" borderId="1" xfId="0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" fontId="10" fillId="6" borderId="16" xfId="0" applyNumberFormat="1" applyFont="1" applyFill="1" applyBorder="1" applyAlignment="1">
      <alignment vertical="center"/>
    </xf>
    <xf numFmtId="0" fontId="21" fillId="25" borderId="1" xfId="0" applyFont="1" applyFill="1" applyBorder="1" applyAlignment="1">
      <alignment vertical="center"/>
    </xf>
    <xf numFmtId="0" fontId="10" fillId="6" borderId="16" xfId="0" applyFont="1" applyFill="1" applyBorder="1" applyAlignment="1">
      <alignment vertical="center"/>
    </xf>
    <xf numFmtId="0" fontId="10" fillId="6" borderId="6" xfId="0" applyFont="1" applyFill="1" applyBorder="1" applyAlignment="1">
      <alignment vertical="center"/>
    </xf>
    <xf numFmtId="0" fontId="24" fillId="6" borderId="16" xfId="0" applyFont="1" applyFill="1" applyBorder="1" applyAlignment="1">
      <alignment horizontal="left" vertical="center"/>
    </xf>
    <xf numFmtId="0" fontId="10" fillId="6" borderId="16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left" vertical="center"/>
    </xf>
    <xf numFmtId="0" fontId="10" fillId="6" borderId="0" xfId="0" applyFont="1" applyFill="1" applyBorder="1" applyAlignment="1">
      <alignment horizontal="center" vertical="center"/>
    </xf>
    <xf numFmtId="1" fontId="10" fillId="6" borderId="2" xfId="0" applyNumberFormat="1" applyFont="1" applyFill="1" applyBorder="1" applyAlignment="1">
      <alignment vertical="center"/>
    </xf>
    <xf numFmtId="0" fontId="10" fillId="6" borderId="2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24" fillId="6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0" fontId="24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26" fillId="6" borderId="1" xfId="0" applyFont="1" applyFill="1" applyBorder="1" applyAlignment="1">
      <alignment vertical="center"/>
    </xf>
    <xf numFmtId="0" fontId="25" fillId="6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64" fillId="2" borderId="2" xfId="0" applyNumberFormat="1" applyFont="1" applyFill="1" applyBorder="1" applyAlignment="1">
      <alignment vertical="center"/>
    </xf>
    <xf numFmtId="1" fontId="4" fillId="2" borderId="2" xfId="0" applyNumberFormat="1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horizontal="left" vertical="center"/>
    </xf>
    <xf numFmtId="0" fontId="0" fillId="11" borderId="1" xfId="0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1" fontId="8" fillId="11" borderId="2" xfId="0" applyNumberFormat="1" applyFont="1" applyFill="1" applyBorder="1" applyAlignment="1">
      <alignment vertical="center"/>
    </xf>
    <xf numFmtId="0" fontId="8" fillId="11" borderId="2" xfId="0" applyFont="1" applyFill="1" applyBorder="1" applyAlignment="1">
      <alignment vertical="center"/>
    </xf>
    <xf numFmtId="0" fontId="8" fillId="11" borderId="1" xfId="0" applyFont="1" applyFill="1" applyBorder="1" applyAlignment="1">
      <alignment vertical="center"/>
    </xf>
    <xf numFmtId="0" fontId="0" fillId="27" borderId="1" xfId="0" applyFill="1" applyBorder="1" applyAlignment="1">
      <alignment horizontal="center" vertical="center"/>
    </xf>
    <xf numFmtId="0" fontId="4" fillId="27" borderId="1" xfId="0" applyFont="1" applyFill="1" applyBorder="1" applyAlignment="1">
      <alignment horizontal="center" vertical="center"/>
    </xf>
    <xf numFmtId="1" fontId="8" fillId="27" borderId="2" xfId="0" applyNumberFormat="1" applyFont="1" applyFill="1" applyBorder="1" applyAlignment="1">
      <alignment vertical="center"/>
    </xf>
    <xf numFmtId="0" fontId="21" fillId="27" borderId="1" xfId="0" applyFont="1" applyFill="1" applyBorder="1" applyAlignment="1">
      <alignment vertical="center"/>
    </xf>
    <xf numFmtId="0" fontId="8" fillId="27" borderId="2" xfId="0" applyFont="1" applyFill="1" applyBorder="1" applyAlignment="1">
      <alignment vertical="center"/>
    </xf>
    <xf numFmtId="0" fontId="8" fillId="27" borderId="1" xfId="0" applyFont="1" applyFill="1" applyBorder="1" applyAlignment="1">
      <alignment vertical="center"/>
    </xf>
    <xf numFmtId="0" fontId="8" fillId="27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1" fontId="8" fillId="3" borderId="2" xfId="0" applyNumberFormat="1" applyFont="1" applyFill="1" applyBorder="1" applyAlignment="1">
      <alignment vertical="center"/>
    </xf>
    <xf numFmtId="0" fontId="21" fillId="3" borderId="1" xfId="0" applyFont="1" applyFill="1" applyBorder="1" applyAlignment="1">
      <alignment vertical="center"/>
    </xf>
    <xf numFmtId="1" fontId="8" fillId="11" borderId="2" xfId="0" applyNumberFormat="1" applyFont="1" applyFill="1" applyBorder="1" applyAlignment="1">
      <alignment horizontal="right" vertical="center"/>
    </xf>
    <xf numFmtId="0" fontId="4" fillId="13" borderId="1" xfId="0" applyFont="1" applyFill="1" applyBorder="1" applyAlignment="1">
      <alignment horizontal="center" vertical="center"/>
    </xf>
    <xf numFmtId="1" fontId="8" fillId="13" borderId="2" xfId="0" applyNumberFormat="1" applyFont="1" applyFill="1" applyBorder="1" applyAlignment="1">
      <alignment horizontal="right" vertical="center"/>
    </xf>
    <xf numFmtId="0" fontId="21" fillId="13" borderId="1" xfId="0" applyFont="1" applyFill="1" applyBorder="1" applyAlignment="1">
      <alignment vertical="center"/>
    </xf>
    <xf numFmtId="0" fontId="8" fillId="13" borderId="2" xfId="0" applyFont="1" applyFill="1" applyBorder="1" applyAlignment="1">
      <alignment vertical="center"/>
    </xf>
    <xf numFmtId="0" fontId="8" fillId="13" borderId="1" xfId="0" applyFont="1" applyFill="1" applyBorder="1" applyAlignment="1">
      <alignment vertical="center"/>
    </xf>
    <xf numFmtId="0" fontId="10" fillId="13" borderId="1" xfId="0" applyFont="1" applyFill="1" applyBorder="1" applyAlignment="1">
      <alignment vertical="center"/>
    </xf>
    <xf numFmtId="0" fontId="8" fillId="13" borderId="1" xfId="0" applyFont="1" applyFill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15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21" fillId="2" borderId="4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/>
    </xf>
    <xf numFmtId="0" fontId="0" fillId="0" borderId="76" xfId="0" applyBorder="1"/>
    <xf numFmtId="0" fontId="9" fillId="0" borderId="76" xfId="0" applyFont="1" applyBorder="1"/>
    <xf numFmtId="0" fontId="0" fillId="0" borderId="76" xfId="0" applyBorder="1" applyAlignment="1"/>
    <xf numFmtId="0" fontId="8" fillId="0" borderId="1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3" borderId="0" xfId="0" applyFont="1" applyFill="1" applyAlignment="1">
      <alignment horizontal="center"/>
    </xf>
    <xf numFmtId="0" fontId="34" fillId="28" borderId="1" xfId="0" applyFont="1" applyFill="1" applyBorder="1" applyAlignment="1">
      <alignment horizontal="left" vertical="center"/>
    </xf>
    <xf numFmtId="0" fontId="0" fillId="28" borderId="0" xfId="0" applyFill="1" applyAlignment="1"/>
    <xf numFmtId="0" fontId="8" fillId="2" borderId="10" xfId="0" applyFont="1" applyFill="1" applyBorder="1" applyAlignment="1">
      <alignment horizontal="center" vertical="center" wrapText="1"/>
    </xf>
    <xf numFmtId="1" fontId="10" fillId="7" borderId="4" xfId="0" applyNumberFormat="1" applyFont="1" applyFill="1" applyBorder="1" applyAlignment="1"/>
    <xf numFmtId="0" fontId="10" fillId="7" borderId="2" xfId="0" applyFont="1" applyFill="1" applyBorder="1" applyAlignment="1"/>
    <xf numFmtId="0" fontId="22" fillId="7" borderId="1" xfId="0" applyFont="1" applyFill="1" applyBorder="1" applyAlignment="1">
      <alignment vertical="center"/>
    </xf>
    <xf numFmtId="0" fontId="4" fillId="22" borderId="1" xfId="0" applyFont="1" applyFill="1" applyBorder="1" applyAlignment="1">
      <alignment horizontal="center" vertical="center"/>
    </xf>
    <xf numFmtId="0" fontId="4" fillId="28" borderId="1" xfId="0" applyFont="1" applyFill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52" fillId="13" borderId="1" xfId="0" applyFont="1" applyFill="1" applyBorder="1" applyAlignment="1">
      <alignment horizontal="center" vertical="center"/>
    </xf>
    <xf numFmtId="1" fontId="4" fillId="22" borderId="4" xfId="0" applyNumberFormat="1" applyFont="1" applyFill="1" applyBorder="1" applyAlignment="1">
      <alignment vertical="center"/>
    </xf>
    <xf numFmtId="0" fontId="65" fillId="26" borderId="1" xfId="0" applyFont="1" applyFill="1" applyBorder="1" applyAlignment="1">
      <alignment vertical="center"/>
    </xf>
    <xf numFmtId="0" fontId="4" fillId="22" borderId="1" xfId="0" applyFont="1" applyFill="1" applyBorder="1" applyAlignment="1">
      <alignment vertical="center"/>
    </xf>
    <xf numFmtId="0" fontId="4" fillId="22" borderId="2" xfId="0" applyFont="1" applyFill="1" applyBorder="1" applyAlignment="1">
      <alignment vertical="center"/>
    </xf>
    <xf numFmtId="0" fontId="34" fillId="22" borderId="2" xfId="0" applyFont="1" applyFill="1" applyBorder="1" applyAlignment="1">
      <alignment vertical="center"/>
    </xf>
    <xf numFmtId="0" fontId="34" fillId="22" borderId="2" xfId="0" applyFont="1" applyFill="1" applyBorder="1" applyAlignment="1">
      <alignment horizontal="justify" vertical="center"/>
    </xf>
    <xf numFmtId="0" fontId="4" fillId="22" borderId="1" xfId="0" applyFont="1" applyFill="1" applyBorder="1" applyAlignment="1">
      <alignment horizontal="left" vertical="center"/>
    </xf>
    <xf numFmtId="0" fontId="52" fillId="27" borderId="1" xfId="0" applyFont="1" applyFill="1" applyBorder="1" applyAlignment="1">
      <alignment horizontal="center" vertical="center"/>
    </xf>
    <xf numFmtId="1" fontId="4" fillId="27" borderId="4" xfId="0" applyNumberFormat="1" applyFont="1" applyFill="1" applyBorder="1" applyAlignment="1">
      <alignment vertical="center"/>
    </xf>
    <xf numFmtId="0" fontId="65" fillId="27" borderId="1" xfId="0" applyFont="1" applyFill="1" applyBorder="1" applyAlignment="1">
      <alignment vertical="center"/>
    </xf>
    <xf numFmtId="0" fontId="4" fillId="27" borderId="1" xfId="0" applyFont="1" applyFill="1" applyBorder="1" applyAlignment="1">
      <alignment vertical="center"/>
    </xf>
    <xf numFmtId="0" fontId="4" fillId="27" borderId="2" xfId="0" applyFont="1" applyFill="1" applyBorder="1" applyAlignment="1">
      <alignment vertical="center"/>
    </xf>
    <xf numFmtId="0" fontId="34" fillId="27" borderId="2" xfId="0" applyFont="1" applyFill="1" applyBorder="1" applyAlignment="1">
      <alignment vertical="center"/>
    </xf>
    <xf numFmtId="0" fontId="5" fillId="27" borderId="1" xfId="0" applyFont="1" applyFill="1" applyBorder="1" applyAlignment="1">
      <alignment horizontal="center" vertical="center"/>
    </xf>
    <xf numFmtId="0" fontId="4" fillId="27" borderId="1" xfId="0" applyFont="1" applyFill="1" applyBorder="1" applyAlignment="1">
      <alignment horizontal="left" vertical="center"/>
    </xf>
    <xf numFmtId="0" fontId="34" fillId="27" borderId="1" xfId="0" applyFont="1" applyFill="1" applyBorder="1" applyAlignment="1">
      <alignment vertical="center"/>
    </xf>
    <xf numFmtId="0" fontId="34" fillId="27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52" fillId="0" borderId="0" xfId="0" applyFont="1" applyBorder="1" applyAlignment="1">
      <alignment horizontal="center" vertical="center"/>
    </xf>
    <xf numFmtId="1" fontId="4" fillId="28" borderId="4" xfId="0" applyNumberFormat="1" applyFont="1" applyFill="1" applyBorder="1" applyAlignment="1">
      <alignment vertical="center"/>
    </xf>
    <xf numFmtId="0" fontId="65" fillId="28" borderId="1" xfId="0" applyFont="1" applyFill="1" applyBorder="1" applyAlignment="1">
      <alignment vertical="center"/>
    </xf>
    <xf numFmtId="0" fontId="4" fillId="28" borderId="1" xfId="0" applyFont="1" applyFill="1" applyBorder="1" applyAlignment="1">
      <alignment vertical="center"/>
    </xf>
    <xf numFmtId="0" fontId="4" fillId="28" borderId="2" xfId="0" applyFont="1" applyFill="1" applyBorder="1" applyAlignment="1">
      <alignment vertical="center"/>
    </xf>
    <xf numFmtId="0" fontId="34" fillId="28" borderId="2" xfId="0" applyFont="1" applyFill="1" applyBorder="1" applyAlignment="1">
      <alignment vertical="center"/>
    </xf>
    <xf numFmtId="0" fontId="34" fillId="28" borderId="1" xfId="0" applyFont="1" applyFill="1" applyBorder="1" applyAlignment="1">
      <alignment vertical="center"/>
    </xf>
    <xf numFmtId="0" fontId="5" fillId="28" borderId="1" xfId="0" applyFont="1" applyFill="1" applyBorder="1" applyAlignment="1">
      <alignment horizontal="center" vertical="center"/>
    </xf>
    <xf numFmtId="0" fontId="4" fillId="28" borderId="1" xfId="0" applyFont="1" applyFill="1" applyBorder="1" applyAlignment="1">
      <alignment horizontal="left" vertical="center"/>
    </xf>
    <xf numFmtId="0" fontId="52" fillId="0" borderId="19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52" fillId="13" borderId="3" xfId="0" applyFont="1" applyFill="1" applyBorder="1" applyAlignment="1">
      <alignment horizontal="center" vertical="center"/>
    </xf>
    <xf numFmtId="0" fontId="52" fillId="28" borderId="1" xfId="0" applyFont="1" applyFill="1" applyBorder="1" applyAlignment="1">
      <alignment horizontal="center" vertical="center"/>
    </xf>
    <xf numFmtId="0" fontId="34" fillId="11" borderId="3" xfId="0" applyFont="1" applyFill="1" applyBorder="1" applyAlignment="1">
      <alignment horizontal="center"/>
    </xf>
    <xf numFmtId="0" fontId="34" fillId="11" borderId="1" xfId="0" applyFont="1" applyFill="1" applyBorder="1" applyAlignment="1">
      <alignment horizontal="center"/>
    </xf>
    <xf numFmtId="0" fontId="34" fillId="10" borderId="3" xfId="0" applyFont="1" applyFill="1" applyBorder="1" applyAlignment="1">
      <alignment horizontal="center"/>
    </xf>
    <xf numFmtId="0" fontId="34" fillId="10" borderId="1" xfId="0" applyFont="1" applyFill="1" applyBorder="1" applyAlignment="1">
      <alignment horizontal="center"/>
    </xf>
    <xf numFmtId="0" fontId="34" fillId="3" borderId="3" xfId="0" applyFont="1" applyFill="1" applyBorder="1" applyAlignment="1">
      <alignment horizontal="center"/>
    </xf>
    <xf numFmtId="0" fontId="34" fillId="3" borderId="1" xfId="0" applyFont="1" applyFill="1" applyBorder="1" applyAlignment="1">
      <alignment horizontal="center"/>
    </xf>
    <xf numFmtId="0" fontId="34" fillId="23" borderId="1" xfId="0" applyFont="1" applyFill="1" applyBorder="1" applyAlignment="1">
      <alignment horizontal="center"/>
    </xf>
    <xf numFmtId="0" fontId="34" fillId="23" borderId="3" xfId="0" applyFont="1" applyFill="1" applyBorder="1" applyAlignment="1">
      <alignment horizontal="center"/>
    </xf>
    <xf numFmtId="1" fontId="34" fillId="10" borderId="1" xfId="0" applyNumberFormat="1" applyFont="1" applyFill="1" applyBorder="1" applyAlignment="1">
      <alignment horizontal="left"/>
    </xf>
    <xf numFmtId="0" fontId="34" fillId="10" borderId="1" xfId="0" applyFont="1" applyFill="1" applyBorder="1"/>
    <xf numFmtId="0" fontId="66" fillId="0" borderId="0" xfId="0" applyFont="1"/>
    <xf numFmtId="0" fontId="34" fillId="10" borderId="1" xfId="0" applyFont="1" applyFill="1" applyBorder="1" applyAlignment="1">
      <alignment horizontal="left" vertical="center"/>
    </xf>
    <xf numFmtId="0" fontId="34" fillId="3" borderId="1" xfId="0" applyFont="1" applyFill="1" applyBorder="1" applyAlignment="1">
      <alignment horizontal="center" vertical="center"/>
    </xf>
    <xf numFmtId="0" fontId="34" fillId="10" borderId="1" xfId="0" applyFont="1" applyFill="1" applyBorder="1" applyAlignment="1">
      <alignment horizontal="center" vertical="center"/>
    </xf>
    <xf numFmtId="0" fontId="34" fillId="10" borderId="1" xfId="0" applyFont="1" applyFill="1" applyBorder="1" applyAlignment="1">
      <alignment horizontal="left"/>
    </xf>
    <xf numFmtId="0" fontId="34" fillId="10" borderId="1" xfId="0" applyFont="1" applyFill="1" applyBorder="1" applyAlignment="1"/>
    <xf numFmtId="15" fontId="34" fillId="10" borderId="1" xfId="0" applyNumberFormat="1" applyFont="1" applyFill="1" applyBorder="1" applyAlignment="1">
      <alignment horizontal="left" vertical="center"/>
    </xf>
    <xf numFmtId="0" fontId="34" fillId="10" borderId="0" xfId="0" applyFont="1" applyFill="1"/>
    <xf numFmtId="0" fontId="34" fillId="3" borderId="1" xfId="0" applyFont="1" applyFill="1" applyBorder="1"/>
    <xf numFmtId="0" fontId="34" fillId="3" borderId="1" xfId="0" applyFont="1" applyFill="1" applyBorder="1" applyAlignment="1"/>
    <xf numFmtId="0" fontId="34" fillId="3" borderId="1" xfId="0" applyFont="1" applyFill="1" applyBorder="1" applyAlignment="1">
      <alignment horizontal="left" vertical="center"/>
    </xf>
    <xf numFmtId="0" fontId="34" fillId="3" borderId="1" xfId="0" applyFont="1" applyFill="1" applyBorder="1" applyAlignment="1">
      <alignment horizontal="left"/>
    </xf>
    <xf numFmtId="0" fontId="34" fillId="3" borderId="0" xfId="0" applyFont="1" applyFill="1"/>
    <xf numFmtId="0" fontId="34" fillId="11" borderId="1" xfId="0" applyFont="1" applyFill="1" applyBorder="1"/>
    <xf numFmtId="0" fontId="34" fillId="11" borderId="0" xfId="0" applyFont="1" applyFill="1" applyBorder="1" applyAlignment="1"/>
    <xf numFmtId="0" fontId="34" fillId="11" borderId="1" xfId="0" applyFont="1" applyFill="1" applyBorder="1" applyAlignment="1">
      <alignment horizontal="center" vertical="center"/>
    </xf>
    <xf numFmtId="0" fontId="34" fillId="11" borderId="1" xfId="0" applyFont="1" applyFill="1" applyBorder="1" applyAlignment="1">
      <alignment horizontal="left"/>
    </xf>
    <xf numFmtId="0" fontId="34" fillId="11" borderId="0" xfId="0" applyFont="1" applyFill="1"/>
    <xf numFmtId="0" fontId="34" fillId="11" borderId="1" xfId="0" applyFont="1" applyFill="1" applyBorder="1" applyAlignment="1"/>
    <xf numFmtId="0" fontId="34" fillId="11" borderId="0" xfId="0" applyFont="1" applyFill="1" applyBorder="1"/>
    <xf numFmtId="0" fontId="34" fillId="23" borderId="0" xfId="0" applyFont="1" applyFill="1" applyBorder="1" applyAlignment="1">
      <alignment horizontal="center"/>
    </xf>
    <xf numFmtId="1" fontId="34" fillId="11" borderId="3" xfId="0" applyNumberFormat="1" applyFont="1" applyFill="1" applyBorder="1" applyAlignment="1">
      <alignment horizontal="left"/>
    </xf>
    <xf numFmtId="0" fontId="34" fillId="11" borderId="3" xfId="0" applyFont="1" applyFill="1" applyBorder="1" applyAlignment="1">
      <alignment horizontal="left"/>
    </xf>
    <xf numFmtId="0" fontId="34" fillId="11" borderId="3" xfId="0" applyFont="1" applyFill="1" applyBorder="1" applyAlignment="1"/>
    <xf numFmtId="0" fontId="34" fillId="11" borderId="3" xfId="0" applyFont="1" applyFill="1" applyBorder="1" applyAlignment="1">
      <alignment vertical="top"/>
    </xf>
    <xf numFmtId="0" fontId="34" fillId="3" borderId="3" xfId="0" applyFont="1" applyFill="1" applyBorder="1" applyAlignment="1">
      <alignment horizontal="center" vertical="center"/>
    </xf>
    <xf numFmtId="0" fontId="34" fillId="11" borderId="3" xfId="0" applyFont="1" applyFill="1" applyBorder="1" applyAlignment="1">
      <alignment horizontal="center" vertical="center"/>
    </xf>
    <xf numFmtId="0" fontId="34" fillId="11" borderId="1" xfId="0" applyFont="1" applyFill="1" applyBorder="1" applyAlignment="1">
      <alignment vertical="top"/>
    </xf>
    <xf numFmtId="1" fontId="34" fillId="23" borderId="1" xfId="0" applyNumberFormat="1" applyFont="1" applyFill="1" applyBorder="1" applyAlignment="1">
      <alignment horizontal="left"/>
    </xf>
    <xf numFmtId="0" fontId="34" fillId="23" borderId="1" xfId="0" applyFont="1" applyFill="1" applyBorder="1" applyAlignment="1">
      <alignment horizontal="left"/>
    </xf>
    <xf numFmtId="0" fontId="34" fillId="23" borderId="1" xfId="0" applyFont="1" applyFill="1" applyBorder="1"/>
    <xf numFmtId="0" fontId="34" fillId="23" borderId="1" xfId="0" applyFont="1" applyFill="1" applyBorder="1" applyAlignment="1"/>
    <xf numFmtId="0" fontId="34" fillId="23" borderId="1" xfId="0" applyFont="1" applyFill="1" applyBorder="1" applyAlignment="1">
      <alignment horizontal="center" vertical="center"/>
    </xf>
    <xf numFmtId="0" fontId="34" fillId="23" borderId="1" xfId="0" applyFont="1" applyFill="1" applyBorder="1" applyAlignment="1">
      <alignment vertical="top"/>
    </xf>
    <xf numFmtId="0" fontId="34" fillId="10" borderId="4" xfId="0" applyFont="1" applyFill="1" applyBorder="1"/>
    <xf numFmtId="0" fontId="34" fillId="3" borderId="4" xfId="0" applyFont="1" applyFill="1" applyBorder="1"/>
    <xf numFmtId="0" fontId="34" fillId="11" borderId="4" xfId="0" applyFont="1" applyFill="1" applyBorder="1"/>
    <xf numFmtId="0" fontId="34" fillId="23" borderId="4" xfId="0" applyFont="1" applyFill="1" applyBorder="1"/>
    <xf numFmtId="0" fontId="34" fillId="23" borderId="4" xfId="0" applyFont="1" applyFill="1" applyBorder="1" applyAlignment="1"/>
    <xf numFmtId="0" fontId="34" fillId="10" borderId="2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0" fontId="34" fillId="11" borderId="2" xfId="0" applyFont="1" applyFill="1" applyBorder="1" applyAlignment="1">
      <alignment horizontal="center" vertical="center"/>
    </xf>
    <xf numFmtId="0" fontId="34" fillId="11" borderId="1" xfId="0" applyFont="1" applyFill="1" applyBorder="1" applyAlignment="1">
      <alignment horizontal="left" vertical="center"/>
    </xf>
    <xf numFmtId="0" fontId="34" fillId="23" borderId="1" xfId="0" applyFont="1" applyFill="1" applyBorder="1" applyAlignment="1">
      <alignment horizontal="left" vertical="center"/>
    </xf>
    <xf numFmtId="0" fontId="41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1" fontId="41" fillId="0" borderId="1" xfId="0" applyNumberFormat="1" applyFont="1" applyBorder="1"/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/>
    </xf>
    <xf numFmtId="0" fontId="41" fillId="0" borderId="1" xfId="0" applyFont="1" applyBorder="1" applyAlignment="1">
      <alignment horizontal="left"/>
    </xf>
    <xf numFmtId="0" fontId="41" fillId="0" borderId="0" xfId="0" applyFont="1" applyBorder="1"/>
    <xf numFmtId="0" fontId="29" fillId="0" borderId="0" xfId="0" applyFont="1" applyAlignment="1">
      <alignment horizontal="center"/>
    </xf>
    <xf numFmtId="1" fontId="49" fillId="0" borderId="1" xfId="0" applyNumberFormat="1" applyFont="1" applyBorder="1" applyAlignment="1">
      <alignment horizontal="right"/>
    </xf>
    <xf numFmtId="0" fontId="41" fillId="13" borderId="1" xfId="0" applyFont="1" applyFill="1" applyBorder="1" applyAlignment="1">
      <alignment horizontal="center"/>
    </xf>
    <xf numFmtId="0" fontId="34" fillId="13" borderId="1" xfId="0" applyFont="1" applyFill="1" applyBorder="1" applyAlignment="1">
      <alignment horizontal="center"/>
    </xf>
    <xf numFmtId="1" fontId="49" fillId="13" borderId="1" xfId="0" applyNumberFormat="1" applyFont="1" applyFill="1" applyBorder="1" applyAlignment="1">
      <alignment horizontal="right"/>
    </xf>
    <xf numFmtId="0" fontId="41" fillId="13" borderId="1" xfId="0" applyFont="1" applyFill="1" applyBorder="1"/>
    <xf numFmtId="0" fontId="41" fillId="13" borderId="1" xfId="0" applyFont="1" applyFill="1" applyBorder="1" applyAlignment="1"/>
    <xf numFmtId="0" fontId="41" fillId="13" borderId="1" xfId="0" applyFont="1" applyFill="1" applyBorder="1" applyAlignment="1">
      <alignment horizontal="left" vertical="center"/>
    </xf>
    <xf numFmtId="0" fontId="41" fillId="13" borderId="1" xfId="0" applyFont="1" applyFill="1" applyBorder="1" applyAlignment="1">
      <alignment horizontal="center" vertical="center"/>
    </xf>
    <xf numFmtId="0" fontId="49" fillId="13" borderId="1" xfId="0" applyFont="1" applyFill="1" applyBorder="1" applyAlignment="1">
      <alignment horizontal="center" vertical="center"/>
    </xf>
    <xf numFmtId="0" fontId="49" fillId="13" borderId="1" xfId="0" applyFont="1" applyFill="1" applyBorder="1" applyAlignment="1">
      <alignment horizontal="center"/>
    </xf>
    <xf numFmtId="0" fontId="41" fillId="13" borderId="1" xfId="0" applyFont="1" applyFill="1" applyBorder="1" applyAlignment="1">
      <alignment horizontal="left"/>
    </xf>
    <xf numFmtId="0" fontId="29" fillId="13" borderId="0" xfId="0" applyFont="1" applyFill="1"/>
    <xf numFmtId="0" fontId="53" fillId="0" borderId="1" xfId="0" applyFont="1" applyBorder="1"/>
    <xf numFmtId="15" fontId="41" fillId="0" borderId="1" xfId="0" applyNumberFormat="1" applyFont="1" applyBorder="1" applyAlignment="1">
      <alignment horizontal="left" vertical="center"/>
    </xf>
    <xf numFmtId="0" fontId="0" fillId="0" borderId="0" xfId="0"/>
    <xf numFmtId="0" fontId="8" fillId="2" borderId="6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1" borderId="0" xfId="0" applyFill="1" applyBorder="1" applyAlignment="1">
      <alignment horizontal="center"/>
    </xf>
    <xf numFmtId="1" fontId="8" fillId="21" borderId="1" xfId="0" applyNumberFormat="1" applyFont="1" applyFill="1" applyBorder="1"/>
    <xf numFmtId="0" fontId="6" fillId="2" borderId="1" xfId="0" applyFont="1" applyFill="1" applyBorder="1"/>
    <xf numFmtId="0" fontId="10" fillId="7" borderId="0" xfId="0" applyFont="1" applyFill="1" applyBorder="1"/>
    <xf numFmtId="15" fontId="10" fillId="15" borderId="1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" fontId="51" fillId="2" borderId="1" xfId="0" applyNumberFormat="1" applyFont="1" applyFill="1" applyBorder="1" applyAlignment="1">
      <alignment horizontal="left"/>
    </xf>
    <xf numFmtId="0" fontId="0" fillId="27" borderId="1" xfId="0" applyFill="1" applyBorder="1" applyAlignment="1">
      <alignment horizontal="center"/>
    </xf>
    <xf numFmtId="1" fontId="10" fillId="27" borderId="4" xfId="0" applyNumberFormat="1" applyFont="1" applyFill="1" applyBorder="1"/>
    <xf numFmtId="0" fontId="8" fillId="27" borderId="1" xfId="0" applyFont="1" applyFill="1" applyBorder="1" applyAlignment="1"/>
    <xf numFmtId="15" fontId="8" fillId="27" borderId="1" xfId="0" applyNumberFormat="1" applyFont="1" applyFill="1" applyBorder="1" applyAlignment="1">
      <alignment horizontal="center" vertical="center"/>
    </xf>
    <xf numFmtId="0" fontId="66" fillId="27" borderId="0" xfId="0" applyFont="1" applyFill="1"/>
    <xf numFmtId="1" fontId="10" fillId="2" borderId="4" xfId="0" applyNumberFormat="1" applyFont="1" applyFill="1" applyBorder="1"/>
    <xf numFmtId="0" fontId="0" fillId="0" borderId="0" xfId="0"/>
    <xf numFmtId="0" fontId="7" fillId="0" borderId="0" xfId="0" applyFont="1"/>
    <xf numFmtId="0" fontId="0" fillId="29" borderId="0" xfId="0" applyFill="1"/>
    <xf numFmtId="0" fontId="67" fillId="0" borderId="0" xfId="0" applyFont="1" applyAlignment="1"/>
    <xf numFmtId="0" fontId="16" fillId="0" borderId="6" xfId="0" applyFont="1" applyFill="1" applyBorder="1" applyAlignment="1">
      <alignment horizontal="center" vertical="center"/>
    </xf>
    <xf numFmtId="0" fontId="67" fillId="0" borderId="0" xfId="0" applyFont="1" applyFill="1" applyBorder="1" applyAlignment="1"/>
    <xf numFmtId="0" fontId="16" fillId="0" borderId="6" xfId="0" applyFont="1" applyFill="1" applyBorder="1" applyAlignment="1">
      <alignment horizontal="center"/>
    </xf>
    <xf numFmtId="0" fontId="68" fillId="3" borderId="57" xfId="0" applyFont="1" applyFill="1" applyBorder="1" applyAlignment="1">
      <alignment horizontal="center" vertical="center"/>
    </xf>
    <xf numFmtId="0" fontId="69" fillId="5" borderId="26" xfId="0" applyFont="1" applyFill="1" applyBorder="1"/>
    <xf numFmtId="0" fontId="69" fillId="5" borderId="1" xfId="0" applyFont="1" applyFill="1" applyBorder="1" applyAlignment="1">
      <alignment horizontal="center" vertical="center"/>
    </xf>
    <xf numFmtId="0" fontId="69" fillId="5" borderId="12" xfId="0" applyFont="1" applyFill="1" applyBorder="1" applyAlignment="1">
      <alignment horizontal="center" vertical="center" wrapText="1"/>
    </xf>
    <xf numFmtId="0" fontId="70" fillId="5" borderId="26" xfId="0" applyFont="1" applyFill="1" applyBorder="1" applyAlignment="1">
      <alignment horizontal="center" vertical="center"/>
    </xf>
    <xf numFmtId="0" fontId="56" fillId="0" borderId="0" xfId="0" applyFont="1"/>
    <xf numFmtId="0" fontId="10" fillId="2" borderId="27" xfId="0" applyFont="1" applyFill="1" applyBorder="1" applyAlignment="1">
      <alignment horizontal="left" vertical="center" wrapText="1"/>
    </xf>
    <xf numFmtId="0" fontId="41" fillId="3" borderId="1" xfId="0" applyFont="1" applyFill="1" applyBorder="1" applyAlignment="1">
      <alignment horizontal="center"/>
    </xf>
    <xf numFmtId="1" fontId="49" fillId="3" borderId="1" xfId="0" applyNumberFormat="1" applyFont="1" applyFill="1" applyBorder="1" applyAlignment="1">
      <alignment horizontal="right"/>
    </xf>
    <xf numFmtId="0" fontId="41" fillId="3" borderId="1" xfId="0" applyFont="1" applyFill="1" applyBorder="1"/>
    <xf numFmtId="0" fontId="35" fillId="3" borderId="1" xfId="0" applyFont="1" applyFill="1" applyBorder="1"/>
    <xf numFmtId="0" fontId="41" fillId="3" borderId="1" xfId="0" applyFont="1" applyFill="1" applyBorder="1" applyAlignment="1"/>
    <xf numFmtId="0" fontId="41" fillId="3" borderId="1" xfId="0" applyFont="1" applyFill="1" applyBorder="1" applyAlignment="1">
      <alignment horizontal="left"/>
    </xf>
    <xf numFmtId="0" fontId="41" fillId="3" borderId="1" xfId="0" applyFont="1" applyFill="1" applyBorder="1" applyAlignment="1">
      <alignment horizontal="center" vertical="center"/>
    </xf>
    <xf numFmtId="0" fontId="49" fillId="3" borderId="1" xfId="0" applyFont="1" applyFill="1" applyBorder="1" applyAlignment="1">
      <alignment horizontal="center" vertical="center"/>
    </xf>
    <xf numFmtId="0" fontId="49" fillId="3" borderId="1" xfId="0" applyFont="1" applyFill="1" applyBorder="1" applyAlignment="1">
      <alignment horizontal="center"/>
    </xf>
    <xf numFmtId="0" fontId="29" fillId="3" borderId="0" xfId="0" applyFont="1" applyFill="1"/>
    <xf numFmtId="0" fontId="68" fillId="3" borderId="58" xfId="0" applyFont="1" applyFill="1" applyBorder="1" applyAlignment="1">
      <alignment horizontal="center" vertical="center"/>
    </xf>
    <xf numFmtId="0" fontId="68" fillId="3" borderId="3" xfId="0" applyFont="1" applyFill="1" applyBorder="1" applyAlignment="1">
      <alignment vertical="top"/>
    </xf>
    <xf numFmtId="0" fontId="69" fillId="3" borderId="3" xfId="0" applyFont="1" applyFill="1" applyBorder="1" applyAlignment="1">
      <alignment horizontal="center" vertical="center"/>
    </xf>
    <xf numFmtId="0" fontId="69" fillId="3" borderId="3" xfId="0" applyFont="1" applyFill="1" applyBorder="1" applyAlignment="1">
      <alignment horizontal="center" vertical="center" wrapText="1"/>
    </xf>
    <xf numFmtId="0" fontId="68" fillId="3" borderId="55" xfId="0" applyFont="1" applyFill="1" applyBorder="1" applyAlignment="1">
      <alignment horizontal="center" vertical="center"/>
    </xf>
    <xf numFmtId="0" fontId="68" fillId="3" borderId="1" xfId="0" applyFont="1" applyFill="1" applyBorder="1" applyAlignment="1">
      <alignment vertical="top"/>
    </xf>
    <xf numFmtId="0" fontId="69" fillId="3" borderId="1" xfId="0" applyFont="1" applyFill="1" applyBorder="1" applyAlignment="1">
      <alignment horizontal="center" vertical="center"/>
    </xf>
    <xf numFmtId="0" fontId="68" fillId="3" borderId="6" xfId="0" applyFont="1" applyFill="1" applyBorder="1" applyAlignment="1">
      <alignment vertical="top"/>
    </xf>
    <xf numFmtId="0" fontId="68" fillId="3" borderId="5" xfId="0" applyFont="1" applyFill="1" applyBorder="1" applyAlignment="1">
      <alignment vertical="top"/>
    </xf>
    <xf numFmtId="1" fontId="41" fillId="10" borderId="25" xfId="0" applyNumberFormat="1" applyFont="1" applyFill="1" applyBorder="1"/>
    <xf numFmtId="1" fontId="41" fillId="10" borderId="4" xfId="0" applyNumberFormat="1" applyFont="1" applyFill="1" applyBorder="1"/>
    <xf numFmtId="1" fontId="41" fillId="3" borderId="4" xfId="0" applyNumberFormat="1" applyFont="1" applyFill="1" applyBorder="1"/>
    <xf numFmtId="1" fontId="41" fillId="2" borderId="4" xfId="0" applyNumberFormat="1" applyFont="1" applyFill="1" applyBorder="1"/>
    <xf numFmtId="1" fontId="40" fillId="6" borderId="4" xfId="0" applyNumberFormat="1" applyFont="1" applyFill="1" applyBorder="1"/>
    <xf numFmtId="1" fontId="41" fillId="0" borderId="4" xfId="0" applyNumberFormat="1" applyFont="1" applyBorder="1"/>
    <xf numFmtId="1" fontId="41" fillId="0" borderId="0" xfId="0" applyNumberFormat="1" applyFont="1" applyBorder="1"/>
    <xf numFmtId="0" fontId="4" fillId="23" borderId="1" xfId="0" applyFont="1" applyFill="1" applyBorder="1" applyAlignment="1">
      <alignment horizontal="center"/>
    </xf>
    <xf numFmtId="1" fontId="41" fillId="23" borderId="4" xfId="0" applyNumberFormat="1" applyFont="1" applyFill="1" applyBorder="1"/>
    <xf numFmtId="0" fontId="22" fillId="23" borderId="1" xfId="0" applyFont="1" applyFill="1" applyBorder="1" applyAlignment="1">
      <alignment vertical="center"/>
    </xf>
    <xf numFmtId="0" fontId="8" fillId="23" borderId="2" xfId="0" applyFont="1" applyFill="1" applyBorder="1"/>
    <xf numFmtId="0" fontId="8" fillId="23" borderId="1" xfId="0" applyFont="1" applyFill="1" applyBorder="1"/>
    <xf numFmtId="0" fontId="8" fillId="23" borderId="1" xfId="0" applyFont="1" applyFill="1" applyBorder="1" applyAlignment="1"/>
    <xf numFmtId="0" fontId="8" fillId="23" borderId="1" xfId="0" applyFont="1" applyFill="1" applyBorder="1" applyAlignment="1">
      <alignment horizontal="left" vertical="center"/>
    </xf>
    <xf numFmtId="0" fontId="8" fillId="23" borderId="1" xfId="0" applyFont="1" applyFill="1" applyBorder="1" applyAlignment="1">
      <alignment horizontal="center" vertical="center"/>
    </xf>
    <xf numFmtId="0" fontId="10" fillId="23" borderId="1" xfId="0" applyFont="1" applyFill="1" applyBorder="1" applyAlignment="1">
      <alignment horizontal="center" vertical="center"/>
    </xf>
    <xf numFmtId="0" fontId="8" fillId="23" borderId="1" xfId="0" applyFont="1" applyFill="1" applyBorder="1" applyAlignment="1">
      <alignment horizontal="center"/>
    </xf>
    <xf numFmtId="0" fontId="10" fillId="23" borderId="1" xfId="0" applyFont="1" applyFill="1" applyBorder="1" applyAlignment="1">
      <alignment horizontal="center"/>
    </xf>
    <xf numFmtId="0" fontId="8" fillId="23" borderId="1" xfId="0" applyFont="1" applyFill="1" applyBorder="1" applyAlignment="1">
      <alignment horizontal="left"/>
    </xf>
    <xf numFmtId="0" fontId="0" fillId="23" borderId="0" xfId="0" applyFill="1"/>
    <xf numFmtId="0" fontId="4" fillId="6" borderId="1" xfId="0" applyFont="1" applyFill="1" applyBorder="1" applyAlignment="1">
      <alignment horizontal="center"/>
    </xf>
    <xf numFmtId="1" fontId="41" fillId="6" borderId="4" xfId="0" applyNumberFormat="1" applyFont="1" applyFill="1" applyBorder="1"/>
    <xf numFmtId="0" fontId="8" fillId="6" borderId="1" xfId="0" applyFont="1" applyFill="1" applyBorder="1" applyAlignment="1">
      <alignment horizontal="left" vertical="center"/>
    </xf>
    <xf numFmtId="0" fontId="61" fillId="2" borderId="1" xfId="0" applyFont="1" applyFill="1" applyBorder="1" applyAlignment="1">
      <alignment vertical="center"/>
    </xf>
    <xf numFmtId="0" fontId="61" fillId="2" borderId="1" xfId="0" applyFont="1" applyFill="1" applyBorder="1" applyAlignment="1">
      <alignment horizontal="center" vertical="center"/>
    </xf>
    <xf numFmtId="0" fontId="4" fillId="23" borderId="3" xfId="0" applyFont="1" applyFill="1" applyBorder="1" applyAlignment="1">
      <alignment horizontal="center"/>
    </xf>
    <xf numFmtId="1" fontId="46" fillId="2" borderId="4" xfId="0" applyNumberFormat="1" applyFont="1" applyFill="1" applyBorder="1" applyAlignment="1">
      <alignment vertical="center"/>
    </xf>
    <xf numFmtId="0" fontId="61" fillId="2" borderId="2" xfId="0" applyFont="1" applyFill="1" applyBorder="1" applyAlignment="1">
      <alignment vertical="center"/>
    </xf>
    <xf numFmtId="0" fontId="61" fillId="2" borderId="1" xfId="0" applyFont="1" applyFill="1" applyBorder="1" applyAlignment="1">
      <alignment horizontal="left" vertical="center"/>
    </xf>
    <xf numFmtId="0" fontId="0" fillId="2" borderId="0" xfId="0" applyFont="1" applyFill="1" applyAlignment="1">
      <alignment vertical="center"/>
    </xf>
    <xf numFmtId="0" fontId="0" fillId="0" borderId="0" xfId="0"/>
    <xf numFmtId="0" fontId="8" fillId="2" borderId="6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22" fillId="0" borderId="3" xfId="0" applyFont="1" applyBorder="1" applyAlignment="1">
      <alignment vertical="center"/>
    </xf>
    <xf numFmtId="0" fontId="8" fillId="0" borderId="75" xfId="0" applyFont="1" applyBorder="1"/>
    <xf numFmtId="0" fontId="0" fillId="0" borderId="0" xfId="0"/>
    <xf numFmtId="0" fontId="4" fillId="30" borderId="1" xfId="0" applyFont="1" applyFill="1" applyBorder="1" applyAlignment="1">
      <alignment horizontal="center"/>
    </xf>
    <xf numFmtId="1" fontId="41" fillId="30" borderId="4" xfId="0" applyNumberFormat="1" applyFont="1" applyFill="1" applyBorder="1"/>
    <xf numFmtId="0" fontId="22" fillId="30" borderId="1" xfId="0" applyFont="1" applyFill="1" applyBorder="1" applyAlignment="1">
      <alignment vertical="center"/>
    </xf>
    <xf numFmtId="0" fontId="8" fillId="30" borderId="2" xfId="0" applyFont="1" applyFill="1" applyBorder="1"/>
    <xf numFmtId="0" fontId="8" fillId="30" borderId="1" xfId="0" applyFont="1" applyFill="1" applyBorder="1"/>
    <xf numFmtId="0" fontId="8" fillId="30" borderId="1" xfId="0" applyFont="1" applyFill="1" applyBorder="1" applyAlignment="1"/>
    <xf numFmtId="0" fontId="8" fillId="30" borderId="1" xfId="0" applyFont="1" applyFill="1" applyBorder="1" applyAlignment="1">
      <alignment horizontal="left" vertical="center"/>
    </xf>
    <xf numFmtId="0" fontId="8" fillId="30" borderId="1" xfId="0" applyFont="1" applyFill="1" applyBorder="1" applyAlignment="1">
      <alignment horizontal="center" vertical="center"/>
    </xf>
    <xf numFmtId="0" fontId="10" fillId="30" borderId="1" xfId="0" applyFont="1" applyFill="1" applyBorder="1" applyAlignment="1">
      <alignment horizontal="center" vertical="center"/>
    </xf>
    <xf numFmtId="0" fontId="8" fillId="30" borderId="1" xfId="0" applyFont="1" applyFill="1" applyBorder="1" applyAlignment="1">
      <alignment horizontal="center"/>
    </xf>
    <xf numFmtId="0" fontId="10" fillId="30" borderId="1" xfId="0" applyFont="1" applyFill="1" applyBorder="1" applyAlignment="1">
      <alignment horizontal="center"/>
    </xf>
    <xf numFmtId="0" fontId="8" fillId="30" borderId="1" xfId="0" applyFont="1" applyFill="1" applyBorder="1" applyAlignment="1">
      <alignment horizontal="left"/>
    </xf>
    <xf numFmtId="0" fontId="0" fillId="30" borderId="0" xfId="0" applyFill="1"/>
    <xf numFmtId="0" fontId="4" fillId="30" borderId="3" xfId="0" applyFont="1" applyFill="1" applyBorder="1" applyAlignment="1">
      <alignment horizontal="center"/>
    </xf>
    <xf numFmtId="0" fontId="60" fillId="2" borderId="1" xfId="0" applyFont="1" applyFill="1" applyBorder="1" applyAlignment="1">
      <alignment horizontal="center" vertical="center"/>
    </xf>
    <xf numFmtId="0" fontId="0" fillId="0" borderId="0" xfId="0"/>
    <xf numFmtId="0" fontId="41" fillId="2" borderId="1" xfId="0" applyFont="1" applyFill="1" applyBorder="1" applyAlignment="1">
      <alignment horizontal="center"/>
    </xf>
    <xf numFmtId="0" fontId="34" fillId="2" borderId="1" xfId="0" applyFont="1" applyFill="1" applyBorder="1" applyAlignment="1">
      <alignment horizontal="center"/>
    </xf>
    <xf numFmtId="1" fontId="49" fillId="2" borderId="1" xfId="0" applyNumberFormat="1" applyFont="1" applyFill="1" applyBorder="1" applyAlignment="1">
      <alignment horizontal="right"/>
    </xf>
    <xf numFmtId="0" fontId="41" fillId="2" borderId="1" xfId="0" applyFont="1" applyFill="1" applyBorder="1"/>
    <xf numFmtId="0" fontId="41" fillId="2" borderId="1" xfId="0" applyFont="1" applyFill="1" applyBorder="1" applyAlignment="1"/>
    <xf numFmtId="0" fontId="41" fillId="2" borderId="1" xfId="0" applyFont="1" applyFill="1" applyBorder="1" applyAlignment="1">
      <alignment horizontal="left"/>
    </xf>
    <xf numFmtId="0" fontId="41" fillId="2" borderId="1" xfId="0" applyFont="1" applyFill="1" applyBorder="1" applyAlignment="1">
      <alignment horizontal="center" vertical="center"/>
    </xf>
    <xf numFmtId="0" fontId="49" fillId="2" borderId="1" xfId="0" applyFont="1" applyFill="1" applyBorder="1" applyAlignment="1">
      <alignment horizontal="center" vertical="center"/>
    </xf>
    <xf numFmtId="0" fontId="49" fillId="2" borderId="1" xfId="0" applyFont="1" applyFill="1" applyBorder="1" applyAlignment="1">
      <alignment horizontal="center"/>
    </xf>
    <xf numFmtId="0" fontId="29" fillId="2" borderId="0" xfId="0" applyFont="1" applyFill="1"/>
    <xf numFmtId="0" fontId="29" fillId="27" borderId="1" xfId="0" applyFont="1" applyFill="1" applyBorder="1" applyAlignment="1">
      <alignment horizontal="center"/>
    </xf>
    <xf numFmtId="0" fontId="41" fillId="3" borderId="2" xfId="0" applyFont="1" applyFill="1" applyBorder="1"/>
    <xf numFmtId="1" fontId="46" fillId="2" borderId="1" xfId="0" applyNumberFormat="1" applyFont="1" applyFill="1" applyBorder="1" applyAlignment="1">
      <alignment vertical="center"/>
    </xf>
    <xf numFmtId="0" fontId="61" fillId="2" borderId="3" xfId="0" applyFont="1" applyFill="1" applyBorder="1" applyAlignment="1">
      <alignment vertical="center"/>
    </xf>
    <xf numFmtId="0" fontId="8" fillId="2" borderId="75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29" fillId="0" borderId="1" xfId="0" applyFont="1" applyBorder="1" applyAlignment="1">
      <alignment horizontal="center"/>
    </xf>
    <xf numFmtId="0" fontId="29" fillId="30" borderId="1" xfId="0" applyFont="1" applyFill="1" applyBorder="1" applyAlignment="1">
      <alignment horizontal="center"/>
    </xf>
    <xf numFmtId="0" fontId="55" fillId="6" borderId="1" xfId="0" applyFont="1" applyFill="1" applyBorder="1" applyAlignment="1">
      <alignment horizontal="center"/>
    </xf>
    <xf numFmtId="0" fontId="55" fillId="23" borderId="1" xfId="0" applyFont="1" applyFill="1" applyBorder="1" applyAlignment="1">
      <alignment horizontal="center"/>
    </xf>
    <xf numFmtId="0" fontId="29" fillId="2" borderId="1" xfId="0" applyFont="1" applyFill="1" applyBorder="1" applyAlignment="1">
      <alignment horizontal="center"/>
    </xf>
    <xf numFmtId="0" fontId="55" fillId="2" borderId="1" xfId="0" applyFont="1" applyFill="1" applyBorder="1" applyAlignment="1">
      <alignment horizontal="center" vertical="center"/>
    </xf>
    <xf numFmtId="0" fontId="55" fillId="3" borderId="1" xfId="0" applyFont="1" applyFill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0" fillId="0" borderId="0" xfId="0"/>
    <xf numFmtId="0" fontId="8" fillId="2" borderId="1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/>
    </xf>
    <xf numFmtId="1" fontId="35" fillId="0" borderId="4" xfId="0" applyNumberFormat="1" applyFont="1" applyBorder="1"/>
    <xf numFmtId="0" fontId="37" fillId="0" borderId="1" xfId="0" applyFont="1" applyBorder="1" applyAlignment="1">
      <alignment vertical="center"/>
    </xf>
    <xf numFmtId="0" fontId="35" fillId="0" borderId="2" xfId="0" applyFont="1" applyBorder="1"/>
    <xf numFmtId="0" fontId="35" fillId="0" borderId="1" xfId="0" applyFont="1" applyBorder="1"/>
    <xf numFmtId="0" fontId="35" fillId="0" borderId="1" xfId="0" applyFont="1" applyBorder="1" applyAlignment="1"/>
    <xf numFmtId="0" fontId="35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/>
    </xf>
    <xf numFmtId="0" fontId="35" fillId="0" borderId="1" xfId="0" applyFont="1" applyBorder="1" applyAlignment="1">
      <alignment horizontal="left"/>
    </xf>
    <xf numFmtId="0" fontId="38" fillId="0" borderId="0" xfId="0" applyFont="1"/>
    <xf numFmtId="0" fontId="39" fillId="27" borderId="1" xfId="0" applyFont="1" applyFill="1" applyBorder="1" applyAlignment="1">
      <alignment horizontal="center"/>
    </xf>
    <xf numFmtId="1" fontId="35" fillId="27" borderId="4" xfId="0" applyNumberFormat="1" applyFont="1" applyFill="1" applyBorder="1"/>
    <xf numFmtId="0" fontId="37" fillId="27" borderId="1" xfId="0" applyFont="1" applyFill="1" applyBorder="1" applyAlignment="1">
      <alignment vertical="center"/>
    </xf>
    <xf numFmtId="0" fontId="35" fillId="27" borderId="2" xfId="0" applyFont="1" applyFill="1" applyBorder="1"/>
    <xf numFmtId="0" fontId="35" fillId="27" borderId="1" xfId="0" applyFont="1" applyFill="1" applyBorder="1"/>
    <xf numFmtId="0" fontId="35" fillId="27" borderId="1" xfId="0" applyFont="1" applyFill="1" applyBorder="1" applyAlignment="1"/>
    <xf numFmtId="0" fontId="35" fillId="27" borderId="1" xfId="0" applyFont="1" applyFill="1" applyBorder="1" applyAlignment="1">
      <alignment horizontal="left" vertical="center"/>
    </xf>
    <xf numFmtId="0" fontId="35" fillId="27" borderId="1" xfId="0" applyFont="1" applyFill="1" applyBorder="1" applyAlignment="1">
      <alignment horizontal="center" vertical="center"/>
    </xf>
    <xf numFmtId="0" fontId="35" fillId="27" borderId="1" xfId="0" applyFont="1" applyFill="1" applyBorder="1" applyAlignment="1">
      <alignment horizontal="center"/>
    </xf>
    <xf numFmtId="0" fontId="35" fillId="27" borderId="1" xfId="0" applyFont="1" applyFill="1" applyBorder="1" applyAlignment="1">
      <alignment horizontal="left"/>
    </xf>
    <xf numFmtId="0" fontId="38" fillId="27" borderId="0" xfId="0" applyFont="1" applyFill="1"/>
    <xf numFmtId="0" fontId="38" fillId="27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/>
    <xf numFmtId="0" fontId="8" fillId="2" borderId="1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38" fillId="31" borderId="1" xfId="0" applyFont="1" applyFill="1" applyBorder="1" applyAlignment="1">
      <alignment horizontal="center"/>
    </xf>
    <xf numFmtId="0" fontId="39" fillId="31" borderId="1" xfId="0" applyFont="1" applyFill="1" applyBorder="1" applyAlignment="1">
      <alignment horizontal="center"/>
    </xf>
    <xf numFmtId="1" fontId="35" fillId="31" borderId="4" xfId="0" applyNumberFormat="1" applyFont="1" applyFill="1" applyBorder="1"/>
    <xf numFmtId="0" fontId="37" fillId="31" borderId="1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0" fillId="0" borderId="0" xfId="0"/>
    <xf numFmtId="0" fontId="8" fillId="2" borderId="1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5" fillId="31" borderId="2" xfId="0" applyFont="1" applyFill="1" applyBorder="1"/>
    <xf numFmtId="0" fontId="35" fillId="31" borderId="1" xfId="0" applyFont="1" applyFill="1" applyBorder="1"/>
    <xf numFmtId="0" fontId="35" fillId="31" borderId="1" xfId="0" applyFont="1" applyFill="1" applyBorder="1" applyAlignment="1"/>
    <xf numFmtId="0" fontId="35" fillId="31" borderId="1" xfId="0" applyFont="1" applyFill="1" applyBorder="1" applyAlignment="1">
      <alignment horizontal="left" vertical="center"/>
    </xf>
    <xf numFmtId="0" fontId="35" fillId="31" borderId="1" xfId="0" applyFont="1" applyFill="1" applyBorder="1" applyAlignment="1">
      <alignment horizontal="center" vertical="center"/>
    </xf>
    <xf numFmtId="0" fontId="35" fillId="31" borderId="1" xfId="0" applyFont="1" applyFill="1" applyBorder="1" applyAlignment="1">
      <alignment horizontal="center"/>
    </xf>
    <xf numFmtId="0" fontId="35" fillId="31" borderId="1" xfId="0" applyFont="1" applyFill="1" applyBorder="1" applyAlignment="1">
      <alignment horizontal="left"/>
    </xf>
    <xf numFmtId="0" fontId="38" fillId="31" borderId="0" xfId="0" applyFont="1" applyFill="1"/>
    <xf numFmtId="0" fontId="0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" fontId="51" fillId="5" borderId="1" xfId="0" applyNumberFormat="1" applyFont="1" applyFill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/>
    </xf>
    <xf numFmtId="0" fontId="0" fillId="5" borderId="0" xfId="0" applyFill="1"/>
    <xf numFmtId="15" fontId="10" fillId="2" borderId="1" xfId="0" applyNumberFormat="1" applyFont="1" applyFill="1" applyBorder="1" applyAlignment="1">
      <alignment horizontal="left" vertical="center"/>
    </xf>
    <xf numFmtId="15" fontId="10" fillId="2" borderId="0" xfId="0" applyNumberFormat="1" applyFont="1" applyFill="1" applyBorder="1" applyAlignment="1">
      <alignment horizontal="left" vertical="center"/>
    </xf>
    <xf numFmtId="0" fontId="0" fillId="8" borderId="0" xfId="0" applyFill="1"/>
    <xf numFmtId="0" fontId="0" fillId="32" borderId="0" xfId="0" applyFill="1"/>
    <xf numFmtId="0" fontId="0" fillId="0" borderId="0" xfId="0"/>
    <xf numFmtId="0" fontId="8" fillId="2" borderId="6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4" fillId="0" borderId="1" xfId="0" applyFont="1" applyBorder="1" applyAlignment="1">
      <alignment horizontal="left" vertical="top"/>
    </xf>
    <xf numFmtId="0" fontId="34" fillId="0" borderId="1" xfId="0" applyFont="1" applyBorder="1" applyAlignment="1">
      <alignment horizontal="left"/>
    </xf>
    <xf numFmtId="15" fontId="34" fillId="0" borderId="1" xfId="0" applyNumberFormat="1" applyFont="1" applyBorder="1" applyAlignment="1">
      <alignment horizontal="left"/>
    </xf>
    <xf numFmtId="15" fontId="34" fillId="0" borderId="1" xfId="0" applyNumberFormat="1" applyFont="1" applyBorder="1" applyAlignment="1">
      <alignment horizontal="left" vertical="top"/>
    </xf>
    <xf numFmtId="15" fontId="34" fillId="2" borderId="1" xfId="0" applyNumberFormat="1" applyFont="1" applyFill="1" applyBorder="1" applyAlignment="1">
      <alignment horizontal="left" vertical="center"/>
    </xf>
    <xf numFmtId="0" fontId="34" fillId="2" borderId="1" xfId="0" applyFont="1" applyFill="1" applyBorder="1" applyAlignment="1">
      <alignment horizontal="left" vertical="center"/>
    </xf>
    <xf numFmtId="0" fontId="34" fillId="0" borderId="0" xfId="0" applyFont="1" applyAlignment="1">
      <alignment horizontal="center"/>
    </xf>
    <xf numFmtId="0" fontId="34" fillId="0" borderId="1" xfId="0" applyFont="1" applyBorder="1" applyAlignment="1"/>
    <xf numFmtId="0" fontId="34" fillId="0" borderId="1" xfId="0" applyFont="1" applyBorder="1" applyAlignment="1">
      <alignment horizontal="center" vertical="center"/>
    </xf>
    <xf numFmtId="1" fontId="10" fillId="3" borderId="4" xfId="0" applyNumberFormat="1" applyFont="1" applyFill="1" applyBorder="1"/>
    <xf numFmtId="0" fontId="0" fillId="32" borderId="0" xfId="0" applyFill="1" applyBorder="1" applyAlignment="1">
      <alignment horizontal="center"/>
    </xf>
    <xf numFmtId="0" fontId="4" fillId="32" borderId="1" xfId="0" applyFont="1" applyFill="1" applyBorder="1" applyAlignment="1">
      <alignment horizontal="center"/>
    </xf>
    <xf numFmtId="1" fontId="8" fillId="32" borderId="1" xfId="0" applyNumberFormat="1" applyFont="1" applyFill="1" applyBorder="1"/>
    <xf numFmtId="0" fontId="8" fillId="32" borderId="1" xfId="0" applyFont="1" applyFill="1" applyBorder="1"/>
    <xf numFmtId="0" fontId="8" fillId="32" borderId="1" xfId="0" applyFont="1" applyFill="1" applyBorder="1" applyAlignment="1"/>
    <xf numFmtId="0" fontId="8" fillId="32" borderId="1" xfId="0" applyFont="1" applyFill="1" applyBorder="1" applyAlignment="1">
      <alignment horizontal="center" vertical="center"/>
    </xf>
    <xf numFmtId="0" fontId="10" fillId="32" borderId="1" xfId="0" applyFont="1" applyFill="1" applyBorder="1" applyAlignment="1">
      <alignment horizontal="center" vertical="center"/>
    </xf>
    <xf numFmtId="0" fontId="8" fillId="32" borderId="1" xfId="0" applyFont="1" applyFill="1" applyBorder="1" applyAlignment="1">
      <alignment horizontal="center"/>
    </xf>
    <xf numFmtId="0" fontId="10" fillId="32" borderId="1" xfId="0" applyFont="1" applyFill="1" applyBorder="1" applyAlignment="1">
      <alignment horizontal="center"/>
    </xf>
    <xf numFmtId="0" fontId="8" fillId="32" borderId="1" xfId="0" applyFont="1" applyFill="1" applyBorder="1" applyAlignment="1">
      <alignment horizontal="left"/>
    </xf>
    <xf numFmtId="0" fontId="34" fillId="2" borderId="3" xfId="0" applyFont="1" applyFill="1" applyBorder="1" applyAlignment="1">
      <alignment horizontal="center"/>
    </xf>
    <xf numFmtId="0" fontId="34" fillId="2" borderId="1" xfId="0" applyFont="1" applyFill="1" applyBorder="1"/>
    <xf numFmtId="0" fontId="34" fillId="2" borderId="2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left"/>
    </xf>
    <xf numFmtId="0" fontId="34" fillId="2" borderId="0" xfId="0" applyFont="1" applyFill="1"/>
    <xf numFmtId="1" fontId="35" fillId="2" borderId="4" xfId="0" applyNumberFormat="1" applyFont="1" applyFill="1" applyBorder="1"/>
    <xf numFmtId="0" fontId="37" fillId="2" borderId="1" xfId="0" applyFont="1" applyFill="1" applyBorder="1" applyAlignment="1">
      <alignment vertical="center"/>
    </xf>
    <xf numFmtId="0" fontId="35" fillId="2" borderId="2" xfId="0" applyFont="1" applyFill="1" applyBorder="1"/>
    <xf numFmtId="15" fontId="35" fillId="31" borderId="1" xfId="0" applyNumberFormat="1" applyFont="1" applyFill="1" applyBorder="1" applyAlignment="1">
      <alignment horizontal="left" vertical="center"/>
    </xf>
    <xf numFmtId="0" fontId="0" fillId="31" borderId="1" xfId="0" applyFont="1" applyFill="1" applyBorder="1" applyAlignment="1">
      <alignment horizontal="center"/>
    </xf>
    <xf numFmtId="0" fontId="4" fillId="31" borderId="1" xfId="0" applyFont="1" applyFill="1" applyBorder="1" applyAlignment="1">
      <alignment horizontal="center"/>
    </xf>
    <xf numFmtId="1" fontId="8" fillId="31" borderId="4" xfId="0" applyNumberFormat="1" applyFont="1" applyFill="1" applyBorder="1"/>
    <xf numFmtId="0" fontId="22" fillId="31" borderId="1" xfId="0" applyFont="1" applyFill="1" applyBorder="1" applyAlignment="1">
      <alignment vertical="center"/>
    </xf>
    <xf numFmtId="15" fontId="8" fillId="27" borderId="1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/>
    </xf>
    <xf numFmtId="0" fontId="8" fillId="31" borderId="2" xfId="0" applyFont="1" applyFill="1" applyBorder="1"/>
    <xf numFmtId="0" fontId="8" fillId="31" borderId="1" xfId="0" applyFont="1" applyFill="1" applyBorder="1"/>
    <xf numFmtId="0" fontId="8" fillId="31" borderId="1" xfId="0" applyFont="1" applyFill="1" applyBorder="1" applyAlignment="1"/>
    <xf numFmtId="15" fontId="8" fillId="31" borderId="1" xfId="0" applyNumberFormat="1" applyFont="1" applyFill="1" applyBorder="1" applyAlignment="1">
      <alignment horizontal="left" vertical="center"/>
    </xf>
    <xf numFmtId="0" fontId="8" fillId="31" borderId="1" xfId="0" applyFont="1" applyFill="1" applyBorder="1" applyAlignment="1">
      <alignment horizontal="center" vertical="center"/>
    </xf>
    <xf numFmtId="0" fontId="8" fillId="31" borderId="1" xfId="0" applyFont="1" applyFill="1" applyBorder="1" applyAlignment="1">
      <alignment horizontal="center"/>
    </xf>
    <xf numFmtId="0" fontId="8" fillId="31" borderId="1" xfId="0" applyFont="1" applyFill="1" applyBorder="1" applyAlignment="1">
      <alignment horizontal="left"/>
    </xf>
    <xf numFmtId="0" fontId="0" fillId="31" borderId="0" xfId="0" applyFont="1" applyFill="1"/>
    <xf numFmtId="0" fontId="8" fillId="3" borderId="1" xfId="0" quotePrefix="1" applyFont="1" applyFill="1" applyBorder="1"/>
    <xf numFmtId="14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1" fontId="8" fillId="3" borderId="4" xfId="0" applyNumberFormat="1" applyFont="1" applyFill="1" applyBorder="1" applyAlignment="1">
      <alignment vertical="top"/>
    </xf>
    <xf numFmtId="1" fontId="39" fillId="2" borderId="1" xfId="0" applyNumberFormat="1" applyFont="1" applyFill="1" applyBorder="1" applyAlignment="1">
      <alignment horizontal="left" vertical="top"/>
    </xf>
    <xf numFmtId="1" fontId="39" fillId="2" borderId="1" xfId="0" applyNumberFormat="1" applyFont="1" applyFill="1" applyBorder="1" applyAlignment="1">
      <alignment horizontal="left" vertical="top" wrapText="1"/>
    </xf>
    <xf numFmtId="0" fontId="0" fillId="0" borderId="3" xfId="0" applyBorder="1" applyAlignment="1">
      <alignment vertical="top"/>
    </xf>
    <xf numFmtId="0" fontId="0" fillId="0" borderId="1" xfId="0" applyBorder="1" applyAlignment="1">
      <alignment vertical="top"/>
    </xf>
    <xf numFmtId="0" fontId="10" fillId="21" borderId="1" xfId="0" applyFont="1" applyFill="1" applyBorder="1" applyAlignment="1">
      <alignment horizontal="center" vertical="top"/>
    </xf>
    <xf numFmtId="0" fontId="8" fillId="12" borderId="1" xfId="0" applyFont="1" applyFill="1" applyBorder="1" applyAlignment="1">
      <alignment horizontal="center" vertical="top"/>
    </xf>
    <xf numFmtId="1" fontId="8" fillId="21" borderId="4" xfId="0" applyNumberFormat="1" applyFont="1" applyFill="1" applyBorder="1" applyAlignment="1">
      <alignment vertical="top"/>
    </xf>
    <xf numFmtId="1" fontId="39" fillId="21" borderId="1" xfId="0" applyNumberFormat="1" applyFont="1" applyFill="1" applyBorder="1" applyAlignment="1">
      <alignment horizontal="left" vertical="top"/>
    </xf>
    <xf numFmtId="1" fontId="39" fillId="21" borderId="2" xfId="0" applyNumberFormat="1" applyFont="1" applyFill="1" applyBorder="1" applyAlignment="1">
      <alignment horizontal="left" vertical="top" wrapText="1"/>
    </xf>
    <xf numFmtId="0" fontId="0" fillId="21" borderId="1" xfId="0" applyFill="1" applyBorder="1" applyAlignment="1">
      <alignment vertical="top"/>
    </xf>
    <xf numFmtId="0" fontId="10" fillId="21" borderId="2" xfId="0" applyFont="1" applyFill="1" applyBorder="1" applyAlignment="1">
      <alignment vertical="top"/>
    </xf>
    <xf numFmtId="0" fontId="10" fillId="21" borderId="1" xfId="0" applyFont="1" applyFill="1" applyBorder="1" applyAlignment="1">
      <alignment vertical="top"/>
    </xf>
    <xf numFmtId="1" fontId="39" fillId="2" borderId="1" xfId="0" applyNumberFormat="1" applyFont="1" applyFill="1" applyBorder="1" applyAlignment="1">
      <alignment horizontal="center" vertical="top"/>
    </xf>
    <xf numFmtId="0" fontId="10" fillId="21" borderId="1" xfId="0" applyFont="1" applyFill="1" applyBorder="1" applyAlignment="1">
      <alignment horizontal="left" vertical="top"/>
    </xf>
    <xf numFmtId="0" fontId="34" fillId="33" borderId="1" xfId="0" applyFont="1" applyFill="1" applyBorder="1" applyAlignment="1">
      <alignment horizontal="center"/>
    </xf>
    <xf numFmtId="0" fontId="34" fillId="33" borderId="3" xfId="0" applyFont="1" applyFill="1" applyBorder="1" applyAlignment="1">
      <alignment horizontal="center"/>
    </xf>
    <xf numFmtId="1" fontId="34" fillId="33" borderId="1" xfId="0" applyNumberFormat="1" applyFont="1" applyFill="1" applyBorder="1" applyAlignment="1">
      <alignment horizontal="left"/>
    </xf>
    <xf numFmtId="0" fontId="34" fillId="33" borderId="1" xfId="0" applyFont="1" applyFill="1" applyBorder="1"/>
    <xf numFmtId="0" fontId="34" fillId="33" borderId="1" xfId="0" applyFont="1" applyFill="1" applyBorder="1" applyAlignment="1"/>
    <xf numFmtId="0" fontId="34" fillId="33" borderId="1" xfId="0" applyFont="1" applyFill="1" applyBorder="1" applyAlignment="1">
      <alignment horizontal="left" vertical="center"/>
    </xf>
    <xf numFmtId="0" fontId="34" fillId="33" borderId="1" xfId="0" applyFont="1" applyFill="1" applyBorder="1" applyAlignment="1">
      <alignment horizontal="center" vertical="center"/>
    </xf>
    <xf numFmtId="0" fontId="34" fillId="33" borderId="1" xfId="0" applyFont="1" applyFill="1" applyBorder="1" applyAlignment="1">
      <alignment horizontal="left"/>
    </xf>
    <xf numFmtId="0" fontId="34" fillId="33" borderId="0" xfId="0" applyFont="1" applyFill="1"/>
    <xf numFmtId="15" fontId="35" fillId="27" borderId="1" xfId="0" applyNumberFormat="1" applyFont="1" applyFill="1" applyBorder="1" applyAlignment="1">
      <alignment horizontal="left" vertical="center"/>
    </xf>
    <xf numFmtId="0" fontId="71" fillId="2" borderId="0" xfId="0" applyFont="1" applyFill="1" applyAlignment="1">
      <alignment horizontal="center"/>
    </xf>
    <xf numFmtId="0" fontId="8" fillId="2" borderId="15" xfId="0" applyFont="1" applyFill="1" applyBorder="1" applyAlignment="1">
      <alignment horizontal="center" vertical="center" wrapText="1"/>
    </xf>
    <xf numFmtId="0" fontId="52" fillId="0" borderId="0" xfId="0" applyFont="1"/>
    <xf numFmtId="0" fontId="41" fillId="2" borderId="80" xfId="0" applyFont="1" applyFill="1" applyBorder="1" applyAlignment="1">
      <alignment horizontal="center" vertical="center" wrapText="1"/>
    </xf>
    <xf numFmtId="0" fontId="0" fillId="0" borderId="0" xfId="0"/>
    <xf numFmtId="0" fontId="8" fillId="2" borderId="6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3" borderId="0" xfId="0" applyFont="1" applyFill="1" applyAlignment="1"/>
    <xf numFmtId="0" fontId="0" fillId="0" borderId="41" xfId="0" applyBorder="1" applyAlignment="1"/>
    <xf numFmtId="1" fontId="8" fillId="3" borderId="1" xfId="0" applyNumberFormat="1" applyFont="1" applyFill="1" applyBorder="1" applyAlignment="1">
      <alignment horizontal="right"/>
    </xf>
    <xf numFmtId="0" fontId="8" fillId="3" borderId="2" xfId="0" applyFont="1" applyFill="1" applyBorder="1" applyAlignment="1">
      <alignment horizontal="center" vertical="center"/>
    </xf>
    <xf numFmtId="0" fontId="8" fillId="3" borderId="0" xfId="0" applyFont="1" applyFill="1"/>
    <xf numFmtId="1" fontId="8" fillId="3" borderId="4" xfId="0" applyNumberFormat="1" applyFont="1" applyFill="1" applyBorder="1" applyAlignment="1">
      <alignment vertical="center"/>
    </xf>
    <xf numFmtId="0" fontId="4" fillId="0" borderId="0" xfId="0" applyFont="1"/>
    <xf numFmtId="0" fontId="0" fillId="27" borderId="3" xfId="0" applyFill="1" applyBorder="1" applyAlignment="1">
      <alignment horizontal="center"/>
    </xf>
    <xf numFmtId="0" fontId="71" fillId="6" borderId="0" xfId="0" applyFont="1" applyFill="1" applyAlignment="1">
      <alignment horizontal="center"/>
    </xf>
    <xf numFmtId="0" fontId="35" fillId="2" borderId="5" xfId="0" applyFont="1" applyFill="1" applyBorder="1"/>
    <xf numFmtId="0" fontId="35" fillId="2" borderId="5" xfId="0" applyFont="1" applyFill="1" applyBorder="1" applyAlignment="1"/>
    <xf numFmtId="0" fontId="35" fillId="2" borderId="5" xfId="0" applyFont="1" applyFill="1" applyBorder="1" applyAlignment="1">
      <alignment horizontal="left" vertical="center"/>
    </xf>
    <xf numFmtId="0" fontId="35" fillId="2" borderId="5" xfId="0" applyFont="1" applyFill="1" applyBorder="1" applyAlignment="1">
      <alignment horizontal="center" vertical="center"/>
    </xf>
    <xf numFmtId="0" fontId="35" fillId="2" borderId="5" xfId="0" applyFont="1" applyFill="1" applyBorder="1" applyAlignment="1">
      <alignment horizontal="center"/>
    </xf>
    <xf numFmtId="0" fontId="35" fillId="2" borderId="5" xfId="0" applyFont="1" applyFill="1" applyBorder="1" applyAlignment="1">
      <alignment horizontal="left"/>
    </xf>
    <xf numFmtId="15" fontId="35" fillId="2" borderId="1" xfId="0" applyNumberFormat="1" applyFont="1" applyFill="1" applyBorder="1" applyAlignment="1">
      <alignment horizontal="left" vertical="center"/>
    </xf>
    <xf numFmtId="0" fontId="0" fillId="0" borderId="0" xfId="0"/>
    <xf numFmtId="0" fontId="38" fillId="34" borderId="1" xfId="0" applyFont="1" applyFill="1" applyBorder="1" applyAlignment="1">
      <alignment horizontal="center"/>
    </xf>
    <xf numFmtId="0" fontId="39" fillId="34" borderId="1" xfId="0" applyFont="1" applyFill="1" applyBorder="1" applyAlignment="1">
      <alignment horizontal="center"/>
    </xf>
    <xf numFmtId="1" fontId="35" fillId="34" borderId="4" xfId="0" applyNumberFormat="1" applyFont="1" applyFill="1" applyBorder="1"/>
    <xf numFmtId="0" fontId="37" fillId="34" borderId="1" xfId="0" applyFont="1" applyFill="1" applyBorder="1" applyAlignment="1">
      <alignment vertical="center"/>
    </xf>
    <xf numFmtId="0" fontId="35" fillId="34" borderId="2" xfId="0" applyFont="1" applyFill="1" applyBorder="1"/>
    <xf numFmtId="0" fontId="35" fillId="34" borderId="1" xfId="0" applyFont="1" applyFill="1" applyBorder="1"/>
    <xf numFmtId="0" fontId="71" fillId="34" borderId="1" xfId="0" applyFont="1" applyFill="1" applyBorder="1" applyAlignment="1">
      <alignment horizontal="center"/>
    </xf>
    <xf numFmtId="0" fontId="71" fillId="34" borderId="0" xfId="0" applyFont="1" applyFill="1" applyAlignment="1">
      <alignment horizontal="center"/>
    </xf>
    <xf numFmtId="0" fontId="71" fillId="34" borderId="0" xfId="0" applyFont="1" applyFill="1" applyBorder="1" applyAlignment="1">
      <alignment horizontal="center"/>
    </xf>
    <xf numFmtId="0" fontId="39" fillId="34" borderId="5" xfId="0" applyFont="1" applyFill="1" applyBorder="1" applyAlignment="1">
      <alignment horizontal="center"/>
    </xf>
    <xf numFmtId="1" fontId="35" fillId="34" borderId="56" xfId="0" applyNumberFormat="1" applyFont="1" applyFill="1" applyBorder="1"/>
    <xf numFmtId="0" fontId="35" fillId="34" borderId="7" xfId="0" applyFont="1" applyFill="1" applyBorder="1"/>
    <xf numFmtId="0" fontId="35" fillId="34" borderId="5" xfId="0" applyFont="1" applyFill="1" applyBorder="1"/>
    <xf numFmtId="0" fontId="0" fillId="0" borderId="0" xfId="0"/>
    <xf numFmtId="0" fontId="29" fillId="22" borderId="1" xfId="0" applyFont="1" applyFill="1" applyBorder="1" applyAlignment="1">
      <alignment horizontal="center"/>
    </xf>
    <xf numFmtId="0" fontId="4" fillId="22" borderId="3" xfId="0" applyFont="1" applyFill="1" applyBorder="1" applyAlignment="1">
      <alignment horizontal="center"/>
    </xf>
    <xf numFmtId="1" fontId="41" fillId="22" borderId="4" xfId="0" applyNumberFormat="1" applyFont="1" applyFill="1" applyBorder="1"/>
    <xf numFmtId="0" fontId="22" fillId="22" borderId="1" xfId="0" applyFont="1" applyFill="1" applyBorder="1" applyAlignment="1">
      <alignment vertical="center"/>
    </xf>
    <xf numFmtId="0" fontId="34" fillId="22" borderId="1" xfId="0" applyFont="1" applyFill="1" applyBorder="1" applyAlignment="1">
      <alignment horizontal="center"/>
    </xf>
    <xf numFmtId="0" fontId="41" fillId="22" borderId="1" xfId="0" applyFont="1" applyFill="1" applyBorder="1" applyAlignment="1">
      <alignment vertical="center"/>
    </xf>
    <xf numFmtId="0" fontId="38" fillId="6" borderId="1" xfId="0" applyFont="1" applyFill="1" applyBorder="1" applyAlignment="1">
      <alignment horizontal="center"/>
    </xf>
    <xf numFmtId="0" fontId="38" fillId="23" borderId="1" xfId="0" applyFont="1" applyFill="1" applyBorder="1" applyAlignment="1">
      <alignment horizontal="center"/>
    </xf>
    <xf numFmtId="0" fontId="6" fillId="0" borderId="1" xfId="0" applyFont="1" applyBorder="1"/>
    <xf numFmtId="0" fontId="0" fillId="0" borderId="2" xfId="0" applyBorder="1"/>
    <xf numFmtId="0" fontId="41" fillId="0" borderId="0" xfId="0" applyFont="1"/>
    <xf numFmtId="0" fontId="6" fillId="0" borderId="2" xfId="0" applyFont="1" applyBorder="1"/>
    <xf numFmtId="15" fontId="8" fillId="0" borderId="1" xfId="0" applyNumberFormat="1" applyFont="1" applyBorder="1" applyAlignment="1">
      <alignment horizontal="left" vertical="center"/>
    </xf>
    <xf numFmtId="15" fontId="62" fillId="6" borderId="1" xfId="0" applyNumberFormat="1" applyFont="1" applyFill="1" applyBorder="1" applyAlignment="1">
      <alignment horizontal="left" vertical="center"/>
    </xf>
    <xf numFmtId="15" fontId="32" fillId="0" borderId="0" xfId="0" applyNumberFormat="1" applyFont="1" applyAlignment="1">
      <alignment horizontal="justify" vertical="center" wrapText="1"/>
    </xf>
    <xf numFmtId="0" fontId="34" fillId="0" borderId="0" xfId="0" applyFont="1" applyAlignment="1">
      <alignment horizontal="justify" vertical="center" wrapText="1"/>
    </xf>
    <xf numFmtId="15" fontId="8" fillId="23" borderId="1" xfId="0" applyNumberFormat="1" applyFont="1" applyFill="1" applyBorder="1" applyAlignment="1">
      <alignment horizontal="left" vertical="center"/>
    </xf>
    <xf numFmtId="15" fontId="8" fillId="6" borderId="1" xfId="0" applyNumberFormat="1" applyFont="1" applyFill="1" applyBorder="1" applyAlignment="1">
      <alignment horizontal="left" vertical="center"/>
    </xf>
    <xf numFmtId="15" fontId="8" fillId="30" borderId="1" xfId="0" applyNumberFormat="1" applyFont="1" applyFill="1" applyBorder="1" applyAlignment="1">
      <alignment horizontal="left" vertical="center"/>
    </xf>
    <xf numFmtId="0" fontId="0" fillId="0" borderId="0" xfId="0"/>
    <xf numFmtId="0" fontId="0" fillId="2" borderId="0" xfId="0" applyFill="1" applyAlignment="1">
      <alignment horizontal="center"/>
    </xf>
    <xf numFmtId="1" fontId="8" fillId="0" borderId="16" xfId="0" applyNumberFormat="1" applyFont="1" applyBorder="1" applyAlignment="1"/>
    <xf numFmtId="0" fontId="8" fillId="0" borderId="16" xfId="0" applyFont="1" applyBorder="1" applyAlignment="1"/>
    <xf numFmtId="0" fontId="22" fillId="0" borderId="6" xfId="0" applyFont="1" applyBorder="1" applyAlignment="1">
      <alignment vertical="top"/>
    </xf>
    <xf numFmtId="0" fontId="22" fillId="0" borderId="16" xfId="0" applyFont="1" applyBorder="1" applyAlignment="1">
      <alignment vertical="top"/>
    </xf>
    <xf numFmtId="0" fontId="34" fillId="0" borderId="16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1" fontId="41" fillId="0" borderId="1" xfId="0" applyNumberFormat="1" applyFont="1" applyBorder="1" applyAlignment="1"/>
    <xf numFmtId="1" fontId="8" fillId="3" borderId="1" xfId="0" applyNumberFormat="1" applyFont="1" applyFill="1" applyBorder="1" applyAlignment="1"/>
    <xf numFmtId="0" fontId="22" fillId="3" borderId="1" xfId="0" applyFont="1" applyFill="1" applyBorder="1" applyAlignment="1">
      <alignment vertical="top"/>
    </xf>
    <xf numFmtId="0" fontId="0" fillId="12" borderId="0" xfId="0" applyFill="1" applyAlignment="1">
      <alignment horizontal="center"/>
    </xf>
    <xf numFmtId="0" fontId="4" fillId="12" borderId="1" xfId="0" applyFont="1" applyFill="1" applyBorder="1" applyAlignment="1">
      <alignment horizontal="center"/>
    </xf>
    <xf numFmtId="1" fontId="8" fillId="12" borderId="1" xfId="0" applyNumberFormat="1" applyFont="1" applyFill="1" applyBorder="1" applyAlignment="1"/>
    <xf numFmtId="0" fontId="22" fillId="12" borderId="1" xfId="0" applyFont="1" applyFill="1" applyBorder="1" applyAlignment="1">
      <alignment vertical="top"/>
    </xf>
    <xf numFmtId="0" fontId="34" fillId="12" borderId="1" xfId="0" applyFont="1" applyFill="1" applyBorder="1" applyAlignment="1">
      <alignment horizontal="left" vertical="top"/>
    </xf>
    <xf numFmtId="0" fontId="34" fillId="12" borderId="0" xfId="0" applyFont="1" applyFill="1"/>
    <xf numFmtId="15" fontId="34" fillId="3" borderId="1" xfId="0" applyNumberFormat="1" applyFont="1" applyFill="1" applyBorder="1" applyAlignment="1">
      <alignment horizontal="left" vertical="center"/>
    </xf>
    <xf numFmtId="0" fontId="10" fillId="3" borderId="1" xfId="0" quotePrefix="1" applyFont="1" applyFill="1" applyBorder="1" applyAlignment="1"/>
    <xf numFmtId="0" fontId="4" fillId="0" borderId="1" xfId="0" applyFont="1" applyBorder="1" applyAlignment="1"/>
    <xf numFmtId="15" fontId="8" fillId="32" borderId="1" xfId="0" applyNumberFormat="1" applyFont="1" applyFill="1" applyBorder="1" applyAlignment="1">
      <alignment horizontal="left" vertical="center"/>
    </xf>
    <xf numFmtId="0" fontId="8" fillId="32" borderId="1" xfId="0" quotePrefix="1" applyFont="1" applyFill="1" applyBorder="1"/>
    <xf numFmtId="0" fontId="34" fillId="2" borderId="4" xfId="0" quotePrefix="1" applyFont="1" applyFill="1" applyBorder="1"/>
    <xf numFmtId="0" fontId="0" fillId="0" borderId="0" xfId="0"/>
    <xf numFmtId="0" fontId="38" fillId="2" borderId="1" xfId="0" applyFont="1" applyFill="1" applyBorder="1" applyAlignment="1">
      <alignment horizontal="center"/>
    </xf>
    <xf numFmtId="0" fontId="8" fillId="2" borderId="4" xfId="0" applyFont="1" applyFill="1" applyBorder="1" applyAlignment="1"/>
    <xf numFmtId="15" fontId="8" fillId="2" borderId="1" xfId="0" applyNumberFormat="1" applyFont="1" applyFill="1" applyBorder="1" applyAlignment="1">
      <alignment horizontal="left" vertical="center"/>
    </xf>
    <xf numFmtId="0" fontId="0" fillId="0" borderId="0" xfId="0"/>
    <xf numFmtId="0" fontId="2" fillId="0" borderId="0" xfId="8" applyAlignment="1">
      <alignment horizontal="center"/>
    </xf>
    <xf numFmtId="0" fontId="2" fillId="0" borderId="0" xfId="8"/>
    <xf numFmtId="0" fontId="2" fillId="0" borderId="0" xfId="8" applyAlignment="1"/>
    <xf numFmtId="0" fontId="2" fillId="0" borderId="0" xfId="8" applyAlignment="1">
      <alignment horizontal="left"/>
    </xf>
    <xf numFmtId="0" fontId="41" fillId="0" borderId="0" xfId="8" applyFont="1" applyAlignment="1">
      <alignment horizontal="center"/>
    </xf>
    <xf numFmtId="0" fontId="41" fillId="2" borderId="35" xfId="8" applyFont="1" applyFill="1" applyBorder="1" applyAlignment="1">
      <alignment horizontal="center" vertical="center" wrapText="1"/>
    </xf>
    <xf numFmtId="0" fontId="41" fillId="2" borderId="15" xfId="8" applyFont="1" applyFill="1" applyBorder="1" applyAlignment="1">
      <alignment horizontal="center" vertical="center" wrapText="1"/>
    </xf>
    <xf numFmtId="0" fontId="41" fillId="2" borderId="24" xfId="8" applyFont="1" applyFill="1" applyBorder="1" applyAlignment="1">
      <alignment horizontal="center" vertical="center" wrapText="1"/>
    </xf>
    <xf numFmtId="0" fontId="41" fillId="2" borderId="35" xfId="8" applyFont="1" applyFill="1" applyBorder="1" applyAlignment="1">
      <alignment vertical="center" wrapText="1"/>
    </xf>
    <xf numFmtId="0" fontId="41" fillId="0" borderId="0" xfId="8" applyFont="1" applyAlignment="1">
      <alignment horizontal="center" vertical="center"/>
    </xf>
    <xf numFmtId="0" fontId="41" fillId="2" borderId="36" xfId="8" applyFont="1" applyFill="1" applyBorder="1" applyAlignment="1">
      <alignment horizontal="center" vertical="center" wrapText="1"/>
    </xf>
    <xf numFmtId="0" fontId="41" fillId="2" borderId="16" xfId="8" applyFont="1" applyFill="1" applyBorder="1" applyAlignment="1">
      <alignment horizontal="center" vertical="center" wrapText="1"/>
    </xf>
    <xf numFmtId="0" fontId="41" fillId="2" borderId="6" xfId="8" applyFont="1" applyFill="1" applyBorder="1" applyAlignment="1">
      <alignment horizontal="center" vertical="center" wrapText="1"/>
    </xf>
    <xf numFmtId="0" fontId="49" fillId="2" borderId="5" xfId="8" applyFont="1" applyFill="1" applyBorder="1" applyAlignment="1">
      <alignment horizontal="center" vertical="center"/>
    </xf>
    <xf numFmtId="0" fontId="49" fillId="2" borderId="2" xfId="8" applyFont="1" applyFill="1" applyBorder="1" applyAlignment="1">
      <alignment vertical="center"/>
    </xf>
    <xf numFmtId="0" fontId="49" fillId="2" borderId="56" xfId="8" applyFont="1" applyFill="1" applyBorder="1" applyAlignment="1">
      <alignment horizontal="center" vertical="center" wrapText="1"/>
    </xf>
    <xf numFmtId="0" fontId="49" fillId="2" borderId="5" xfId="8" applyFont="1" applyFill="1" applyBorder="1" applyAlignment="1">
      <alignment horizontal="center" vertical="center" wrapText="1"/>
    </xf>
    <xf numFmtId="0" fontId="41" fillId="2" borderId="14" xfId="8" applyFont="1" applyFill="1" applyBorder="1" applyAlignment="1">
      <alignment horizontal="left" vertical="center" wrapText="1"/>
    </xf>
    <xf numFmtId="0" fontId="41" fillId="2" borderId="11" xfId="8" applyFont="1" applyFill="1" applyBorder="1" applyAlignment="1">
      <alignment horizontal="center" vertical="center" wrapText="1"/>
    </xf>
    <xf numFmtId="0" fontId="41" fillId="2" borderId="36" xfId="8" applyFont="1" applyFill="1" applyBorder="1" applyAlignment="1">
      <alignment vertical="center" wrapText="1"/>
    </xf>
    <xf numFmtId="0" fontId="49" fillId="2" borderId="6" xfId="8" applyFont="1" applyFill="1" applyBorder="1" applyAlignment="1">
      <alignment horizontal="center" vertical="center"/>
    </xf>
    <xf numFmtId="0" fontId="49" fillId="2" borderId="19" xfId="8" applyFont="1" applyFill="1" applyBorder="1" applyAlignment="1">
      <alignment horizontal="center" vertical="center" wrapText="1"/>
    </xf>
    <xf numFmtId="0" fontId="49" fillId="2" borderId="6" xfId="8" applyFont="1" applyFill="1" applyBorder="1" applyAlignment="1">
      <alignment horizontal="center" vertical="center" wrapText="1"/>
    </xf>
    <xf numFmtId="0" fontId="41" fillId="2" borderId="19" xfId="8" applyFont="1" applyFill="1" applyBorder="1" applyAlignment="1">
      <alignment horizontal="left" vertical="center" wrapText="1"/>
    </xf>
    <xf numFmtId="0" fontId="41" fillId="2" borderId="17" xfId="8" applyFont="1" applyFill="1" applyBorder="1" applyAlignment="1">
      <alignment horizontal="center" vertical="center" wrapText="1"/>
    </xf>
    <xf numFmtId="0" fontId="41" fillId="2" borderId="12" xfId="8" applyFont="1" applyFill="1" applyBorder="1" applyAlignment="1">
      <alignment horizontal="center" vertical="center" wrapText="1"/>
    </xf>
    <xf numFmtId="0" fontId="49" fillId="2" borderId="3" xfId="8" applyFont="1" applyFill="1" applyBorder="1" applyAlignment="1">
      <alignment horizontal="center" vertical="center"/>
    </xf>
    <xf numFmtId="0" fontId="49" fillId="2" borderId="25" xfId="8" applyFont="1" applyFill="1" applyBorder="1" applyAlignment="1">
      <alignment horizontal="center" vertical="center" wrapText="1"/>
    </xf>
    <xf numFmtId="0" fontId="49" fillId="2" borderId="3" xfId="8" applyFont="1" applyFill="1" applyBorder="1" applyAlignment="1">
      <alignment horizontal="center" vertical="center" wrapText="1"/>
    </xf>
    <xf numFmtId="0" fontId="41" fillId="2" borderId="34" xfId="8" applyFont="1" applyFill="1" applyBorder="1" applyAlignment="1">
      <alignment horizontal="left" vertical="center" wrapText="1"/>
    </xf>
    <xf numFmtId="0" fontId="49" fillId="2" borderId="12" xfId="8" applyFont="1" applyFill="1" applyBorder="1" applyAlignment="1">
      <alignment horizontal="center" vertical="center" wrapText="1"/>
    </xf>
    <xf numFmtId="0" fontId="41" fillId="2" borderId="13" xfId="8" applyFont="1" applyFill="1" applyBorder="1" applyAlignment="1">
      <alignment horizontal="center" vertical="center" wrapText="1"/>
    </xf>
    <xf numFmtId="0" fontId="41" fillId="2" borderId="10" xfId="8" applyFont="1" applyFill="1" applyBorder="1" applyAlignment="1">
      <alignment horizontal="center" vertical="center" wrapText="1"/>
    </xf>
    <xf numFmtId="0" fontId="41" fillId="2" borderId="38" xfId="8" applyFont="1" applyFill="1" applyBorder="1" applyAlignment="1">
      <alignment horizontal="center" vertical="center" wrapText="1"/>
    </xf>
    <xf numFmtId="0" fontId="41" fillId="2" borderId="10" xfId="8" applyFont="1" applyFill="1" applyBorder="1" applyAlignment="1">
      <alignment horizontal="center" vertical="center"/>
    </xf>
    <xf numFmtId="0" fontId="41" fillId="2" borderId="38" xfId="8" applyFont="1" applyFill="1" applyBorder="1" applyAlignment="1">
      <alignment horizontal="left" vertical="center" wrapText="1"/>
    </xf>
    <xf numFmtId="0" fontId="41" fillId="11" borderId="1" xfId="8" applyFont="1" applyFill="1" applyBorder="1" applyAlignment="1">
      <alignment horizontal="center" vertical="center"/>
    </xf>
    <xf numFmtId="1" fontId="41" fillId="11" borderId="1" xfId="8" applyNumberFormat="1" applyFont="1" applyFill="1" applyBorder="1" applyAlignment="1">
      <alignment vertical="center"/>
    </xf>
    <xf numFmtId="0" fontId="41" fillId="11" borderId="1" xfId="8" applyFont="1" applyFill="1" applyBorder="1" applyAlignment="1">
      <alignment vertical="center"/>
    </xf>
    <xf numFmtId="15" fontId="41" fillId="11" borderId="1" xfId="8" applyNumberFormat="1" applyFont="1" applyFill="1" applyBorder="1" applyAlignment="1">
      <alignment horizontal="left" vertical="center"/>
    </xf>
    <xf numFmtId="0" fontId="49" fillId="11" borderId="1" xfId="8" applyFont="1" applyFill="1" applyBorder="1" applyAlignment="1">
      <alignment horizontal="center" vertical="center"/>
    </xf>
    <xf numFmtId="0" fontId="41" fillId="11" borderId="1" xfId="8" applyFont="1" applyFill="1" applyBorder="1" applyAlignment="1">
      <alignment horizontal="left" vertical="center"/>
    </xf>
    <xf numFmtId="0" fontId="41" fillId="11" borderId="1" xfId="0" applyFont="1" applyFill="1" applyBorder="1" applyAlignment="1">
      <alignment vertical="center"/>
    </xf>
    <xf numFmtId="0" fontId="41" fillId="11" borderId="1" xfId="0" applyFont="1" applyFill="1" applyBorder="1" applyAlignment="1">
      <alignment vertical="center" wrapText="1"/>
    </xf>
    <xf numFmtId="0" fontId="41" fillId="11" borderId="3" xfId="8" applyFont="1" applyFill="1" applyBorder="1" applyAlignment="1">
      <alignment horizontal="center" vertical="center"/>
    </xf>
    <xf numFmtId="1" fontId="41" fillId="11" borderId="25" xfId="8" applyNumberFormat="1" applyFont="1" applyFill="1" applyBorder="1" applyAlignment="1">
      <alignment vertical="center"/>
    </xf>
    <xf numFmtId="0" fontId="41" fillId="11" borderId="3" xfId="8" applyFont="1" applyFill="1" applyBorder="1" applyAlignment="1">
      <alignment vertical="center"/>
    </xf>
    <xf numFmtId="0" fontId="41" fillId="11" borderId="60" xfId="8" applyFont="1" applyFill="1" applyBorder="1" applyAlignment="1">
      <alignment vertical="center"/>
    </xf>
    <xf numFmtId="0" fontId="72" fillId="11" borderId="3" xfId="0" applyFont="1" applyFill="1" applyBorder="1" applyAlignment="1">
      <alignment vertical="center"/>
    </xf>
    <xf numFmtId="0" fontId="72" fillId="11" borderId="3" xfId="0" applyFont="1" applyFill="1" applyBorder="1" applyAlignment="1">
      <alignment vertical="center" wrapText="1"/>
    </xf>
    <xf numFmtId="15" fontId="41" fillId="11" borderId="3" xfId="8" applyNumberFormat="1" applyFont="1" applyFill="1" applyBorder="1" applyAlignment="1">
      <alignment horizontal="left" vertical="center"/>
    </xf>
    <xf numFmtId="0" fontId="49" fillId="11" borderId="3" xfId="8" applyFont="1" applyFill="1" applyBorder="1" applyAlignment="1">
      <alignment horizontal="center" vertical="center"/>
    </xf>
    <xf numFmtId="0" fontId="41" fillId="11" borderId="3" xfId="8" applyFont="1" applyFill="1" applyBorder="1" applyAlignment="1">
      <alignment horizontal="left" vertical="center"/>
    </xf>
    <xf numFmtId="1" fontId="41" fillId="11" borderId="4" xfId="8" applyNumberFormat="1" applyFont="1" applyFill="1" applyBorder="1" applyAlignment="1">
      <alignment vertical="center"/>
    </xf>
    <xf numFmtId="0" fontId="41" fillId="11" borderId="2" xfId="8" applyFont="1" applyFill="1" applyBorder="1" applyAlignment="1">
      <alignment vertical="center"/>
    </xf>
    <xf numFmtId="0" fontId="72" fillId="11" borderId="1" xfId="0" applyFont="1" applyFill="1" applyBorder="1" applyAlignment="1">
      <alignment vertical="center"/>
    </xf>
    <xf numFmtId="0" fontId="72" fillId="11" borderId="1" xfId="0" applyFont="1" applyFill="1" applyBorder="1" applyAlignment="1">
      <alignment vertical="center" wrapText="1"/>
    </xf>
    <xf numFmtId="0" fontId="41" fillId="2" borderId="1" xfId="8" applyFont="1" applyFill="1" applyBorder="1" applyAlignment="1">
      <alignment horizontal="center" vertical="center"/>
    </xf>
    <xf numFmtId="1" fontId="41" fillId="2" borderId="4" xfId="8" applyNumberFormat="1" applyFont="1" applyFill="1" applyBorder="1" applyAlignment="1">
      <alignment vertical="center"/>
    </xf>
    <xf numFmtId="0" fontId="41" fillId="2" borderId="1" xfId="8" applyFont="1" applyFill="1" applyBorder="1" applyAlignment="1">
      <alignment vertical="center"/>
    </xf>
    <xf numFmtId="0" fontId="41" fillId="2" borderId="2" xfId="8" applyFont="1" applyFill="1" applyBorder="1" applyAlignment="1">
      <alignment vertical="center"/>
    </xf>
    <xf numFmtId="0" fontId="49" fillId="2" borderId="1" xfId="8" applyFont="1" applyFill="1" applyBorder="1" applyAlignment="1">
      <alignment horizontal="center" vertical="center"/>
    </xf>
    <xf numFmtId="0" fontId="41" fillId="2" borderId="1" xfId="8" applyFont="1" applyFill="1" applyBorder="1" applyAlignment="1">
      <alignment horizontal="left" vertical="center"/>
    </xf>
    <xf numFmtId="0" fontId="41" fillId="5" borderId="1" xfId="8" applyFont="1" applyFill="1" applyBorder="1" applyAlignment="1">
      <alignment horizontal="center" vertical="center"/>
    </xf>
    <xf numFmtId="1" fontId="41" fillId="5" borderId="4" xfId="8" applyNumberFormat="1" applyFont="1" applyFill="1" applyBorder="1" applyAlignment="1">
      <alignment vertical="center"/>
    </xf>
    <xf numFmtId="0" fontId="41" fillId="5" borderId="1" xfId="8" applyFont="1" applyFill="1" applyBorder="1" applyAlignment="1">
      <alignment vertical="center"/>
    </xf>
    <xf numFmtId="0" fontId="41" fillId="5" borderId="2" xfId="8" applyFont="1" applyFill="1" applyBorder="1" applyAlignment="1">
      <alignment vertical="center"/>
    </xf>
    <xf numFmtId="15" fontId="41" fillId="5" borderId="1" xfId="8" applyNumberFormat="1" applyFont="1" applyFill="1" applyBorder="1" applyAlignment="1">
      <alignment horizontal="left" vertical="center"/>
    </xf>
    <xf numFmtId="0" fontId="49" fillId="5" borderId="1" xfId="8" applyFont="1" applyFill="1" applyBorder="1" applyAlignment="1">
      <alignment horizontal="center" vertical="center"/>
    </xf>
    <xf numFmtId="0" fontId="41" fillId="5" borderId="1" xfId="8" applyFont="1" applyFill="1" applyBorder="1" applyAlignment="1">
      <alignment horizontal="left" vertical="center"/>
    </xf>
    <xf numFmtId="0" fontId="41" fillId="27" borderId="1" xfId="8" applyFont="1" applyFill="1" applyBorder="1" applyAlignment="1">
      <alignment horizontal="center" vertical="center"/>
    </xf>
    <xf numFmtId="1" fontId="41" fillId="27" borderId="4" xfId="8" applyNumberFormat="1" applyFont="1" applyFill="1" applyBorder="1" applyAlignment="1">
      <alignment vertical="center"/>
    </xf>
    <xf numFmtId="0" fontId="41" fillId="27" borderId="1" xfId="8" applyFont="1" applyFill="1" applyBorder="1" applyAlignment="1">
      <alignment vertical="center"/>
    </xf>
    <xf numFmtId="0" fontId="41" fillId="27" borderId="2" xfId="8" applyFont="1" applyFill="1" applyBorder="1" applyAlignment="1">
      <alignment vertical="center"/>
    </xf>
    <xf numFmtId="0" fontId="72" fillId="27" borderId="1" xfId="0" applyFont="1" applyFill="1" applyBorder="1" applyAlignment="1">
      <alignment vertical="center"/>
    </xf>
    <xf numFmtId="15" fontId="41" fillId="27" borderId="1" xfId="8" applyNumberFormat="1" applyFont="1" applyFill="1" applyBorder="1" applyAlignment="1">
      <alignment horizontal="left" vertical="center"/>
    </xf>
    <xf numFmtId="0" fontId="49" fillId="27" borderId="1" xfId="8" applyFont="1" applyFill="1" applyBorder="1" applyAlignment="1">
      <alignment horizontal="center" vertical="center"/>
    </xf>
    <xf numFmtId="0" fontId="41" fillId="27" borderId="1" xfId="8" applyFont="1" applyFill="1" applyBorder="1" applyAlignment="1">
      <alignment horizontal="left" vertical="center"/>
    </xf>
    <xf numFmtId="0" fontId="72" fillId="27" borderId="1" xfId="0" applyFont="1" applyFill="1" applyBorder="1" applyAlignment="1">
      <alignment vertical="center" wrapText="1"/>
    </xf>
    <xf numFmtId="0" fontId="41" fillId="6" borderId="1" xfId="8" applyFont="1" applyFill="1" applyBorder="1" applyAlignment="1">
      <alignment horizontal="center" vertical="center"/>
    </xf>
    <xf numFmtId="1" fontId="41" fillId="6" borderId="4" xfId="8" applyNumberFormat="1" applyFont="1" applyFill="1" applyBorder="1" applyAlignment="1">
      <alignment vertical="center"/>
    </xf>
    <xf numFmtId="0" fontId="41" fillId="6" borderId="1" xfId="8" applyFont="1" applyFill="1" applyBorder="1" applyAlignment="1">
      <alignment vertical="center"/>
    </xf>
    <xf numFmtId="0" fontId="41" fillId="6" borderId="2" xfId="8" applyFont="1" applyFill="1" applyBorder="1" applyAlignment="1">
      <alignment vertical="center"/>
    </xf>
    <xf numFmtId="0" fontId="72" fillId="6" borderId="1" xfId="0" applyFont="1" applyFill="1" applyBorder="1" applyAlignment="1">
      <alignment vertical="center"/>
    </xf>
    <xf numFmtId="15" fontId="41" fillId="6" borderId="1" xfId="8" applyNumberFormat="1" applyFont="1" applyFill="1" applyBorder="1" applyAlignment="1">
      <alignment horizontal="left" vertical="center"/>
    </xf>
    <xf numFmtId="0" fontId="49" fillId="6" borderId="1" xfId="8" applyFont="1" applyFill="1" applyBorder="1" applyAlignment="1">
      <alignment horizontal="center" vertical="center"/>
    </xf>
    <xf numFmtId="0" fontId="41" fillId="6" borderId="1" xfId="8" applyFont="1" applyFill="1" applyBorder="1" applyAlignment="1">
      <alignment horizontal="left" vertical="center"/>
    </xf>
    <xf numFmtId="0" fontId="72" fillId="27" borderId="1" xfId="0" applyFont="1" applyFill="1" applyBorder="1" applyAlignment="1">
      <alignment horizontal="justify" vertical="center" wrapText="1"/>
    </xf>
    <xf numFmtId="0" fontId="41" fillId="27" borderId="1" xfId="8" applyFont="1" applyFill="1" applyBorder="1" applyAlignment="1">
      <alignment horizontal="center" vertical="top"/>
    </xf>
    <xf numFmtId="1" fontId="41" fillId="27" borderId="4" xfId="8" applyNumberFormat="1" applyFont="1" applyFill="1" applyBorder="1" applyAlignment="1">
      <alignment vertical="top"/>
    </xf>
    <xf numFmtId="0" fontId="41" fillId="27" borderId="1" xfId="8" applyFont="1" applyFill="1" applyBorder="1" applyAlignment="1">
      <alignment vertical="top"/>
    </xf>
    <xf numFmtId="0" fontId="41" fillId="27" borderId="2" xfId="8" applyFont="1" applyFill="1" applyBorder="1" applyAlignment="1">
      <alignment vertical="top"/>
    </xf>
    <xf numFmtId="0" fontId="72" fillId="27" borderId="1" xfId="0" applyFont="1" applyFill="1" applyBorder="1" applyAlignment="1">
      <alignment horizontal="justify" vertical="top" wrapText="1"/>
    </xf>
    <xf numFmtId="0" fontId="72" fillId="27" borderId="1" xfId="0" applyFont="1" applyFill="1" applyBorder="1" applyAlignment="1">
      <alignment vertical="top" wrapText="1"/>
    </xf>
    <xf numFmtId="0" fontId="72" fillId="27" borderId="1" xfId="0" applyFont="1" applyFill="1" applyBorder="1" applyAlignment="1">
      <alignment vertical="top"/>
    </xf>
    <xf numFmtId="0" fontId="41" fillId="27" borderId="1" xfId="8" applyFont="1" applyFill="1" applyBorder="1" applyAlignment="1">
      <alignment horizontal="left" vertical="top"/>
    </xf>
    <xf numFmtId="0" fontId="49" fillId="27" borderId="1" xfId="8" applyFont="1" applyFill="1" applyBorder="1" applyAlignment="1">
      <alignment horizontal="center" vertical="top"/>
    </xf>
    <xf numFmtId="0" fontId="41" fillId="12" borderId="1" xfId="8" applyFont="1" applyFill="1" applyBorder="1" applyAlignment="1">
      <alignment horizontal="center" vertical="center"/>
    </xf>
    <xf numFmtId="1" fontId="41" fillId="12" borderId="4" xfId="8" applyNumberFormat="1" applyFont="1" applyFill="1" applyBorder="1" applyAlignment="1">
      <alignment vertical="center"/>
    </xf>
    <xf numFmtId="0" fontId="41" fillId="12" borderId="1" xfId="8" applyFont="1" applyFill="1" applyBorder="1" applyAlignment="1">
      <alignment vertical="center"/>
    </xf>
    <xf numFmtId="0" fontId="41" fillId="12" borderId="2" xfId="8" applyFont="1" applyFill="1" applyBorder="1" applyAlignment="1">
      <alignment vertical="center"/>
    </xf>
    <xf numFmtId="0" fontId="41" fillId="12" borderId="1" xfId="8" applyFont="1" applyFill="1" applyBorder="1" applyAlignment="1">
      <alignment horizontal="left" vertical="center"/>
    </xf>
    <xf numFmtId="0" fontId="49" fillId="12" borderId="1" xfId="8" applyFont="1" applyFill="1" applyBorder="1" applyAlignment="1">
      <alignment horizontal="center" vertical="center"/>
    </xf>
    <xf numFmtId="1" fontId="41" fillId="12" borderId="1" xfId="8" applyNumberFormat="1" applyFont="1" applyFill="1" applyBorder="1" applyAlignment="1">
      <alignment vertical="center"/>
    </xf>
    <xf numFmtId="0" fontId="2" fillId="0" borderId="1" xfId="8" applyBorder="1" applyAlignment="1">
      <alignment horizontal="center"/>
    </xf>
    <xf numFmtId="0" fontId="2" fillId="0" borderId="1" xfId="8" applyBorder="1"/>
    <xf numFmtId="0" fontId="49" fillId="2" borderId="10" xfId="8" applyFont="1" applyFill="1" applyBorder="1" applyAlignment="1">
      <alignment horizontal="center" vertical="center" wrapText="1"/>
    </xf>
    <xf numFmtId="0" fontId="49" fillId="2" borderId="24" xfId="8" applyFont="1" applyFill="1" applyBorder="1" applyAlignment="1">
      <alignment horizontal="center" vertical="center" wrapText="1"/>
    </xf>
    <xf numFmtId="0" fontId="41" fillId="2" borderId="30" xfId="8" applyFont="1" applyFill="1" applyBorder="1" applyAlignment="1">
      <alignment horizontal="center" vertical="center" wrapText="1"/>
    </xf>
    <xf numFmtId="0" fontId="49" fillId="2" borderId="13" xfId="8" applyFont="1" applyFill="1" applyBorder="1" applyAlignment="1">
      <alignment horizontal="center" vertical="center" wrapText="1"/>
    </xf>
    <xf numFmtId="0" fontId="41" fillId="5" borderId="1" xfId="8" applyFont="1" applyFill="1" applyBorder="1" applyAlignment="1">
      <alignment horizontal="center" vertical="top"/>
    </xf>
    <xf numFmtId="0" fontId="41" fillId="5" borderId="1" xfId="8" applyFont="1" applyFill="1" applyBorder="1" applyAlignment="1">
      <alignment horizontal="center"/>
    </xf>
    <xf numFmtId="1" fontId="46" fillId="5" borderId="4" xfId="0" applyNumberFormat="1" applyFont="1" applyFill="1" applyBorder="1" applyAlignment="1">
      <alignment horizontal="right" vertical="center"/>
    </xf>
    <xf numFmtId="1" fontId="46" fillId="5" borderId="1" xfId="0" applyNumberFormat="1" applyFont="1" applyFill="1" applyBorder="1" applyAlignment="1">
      <alignment horizontal="center" vertical="center"/>
    </xf>
    <xf numFmtId="1" fontId="46" fillId="5" borderId="2" xfId="0" applyNumberFormat="1" applyFont="1" applyFill="1" applyBorder="1" applyAlignment="1">
      <alignment horizontal="center" vertical="center"/>
    </xf>
    <xf numFmtId="0" fontId="41" fillId="5" borderId="1" xfId="8" applyFont="1" applyFill="1" applyBorder="1"/>
    <xf numFmtId="0" fontId="41" fillId="5" borderId="1" xfId="8" applyFont="1" applyFill="1" applyBorder="1" applyAlignment="1"/>
    <xf numFmtId="0" fontId="41" fillId="5" borderId="1" xfId="8" applyFont="1" applyFill="1" applyBorder="1" applyAlignment="1">
      <alignment horizontal="left"/>
    </xf>
    <xf numFmtId="1" fontId="41" fillId="5" borderId="1" xfId="8" applyNumberFormat="1" applyFont="1" applyFill="1" applyBorder="1" applyAlignment="1">
      <alignment vertical="center"/>
    </xf>
    <xf numFmtId="0" fontId="72" fillId="5" borderId="0" xfId="0" applyFont="1" applyFill="1"/>
    <xf numFmtId="0" fontId="41" fillId="5" borderId="5" xfId="8" applyFont="1" applyFill="1" applyBorder="1" applyAlignment="1">
      <alignment horizontal="center" vertical="center"/>
    </xf>
    <xf numFmtId="0" fontId="49" fillId="5" borderId="5" xfId="8" applyFont="1" applyFill="1" applyBorder="1" applyAlignment="1">
      <alignment horizontal="center" vertical="center"/>
    </xf>
    <xf numFmtId="0" fontId="41" fillId="5" borderId="0" xfId="8" applyFont="1" applyFill="1" applyBorder="1" applyAlignment="1">
      <alignment horizontal="left" vertical="center"/>
    </xf>
    <xf numFmtId="0" fontId="41" fillId="5" borderId="0" xfId="8" applyFont="1" applyFill="1" applyBorder="1" applyAlignment="1">
      <alignment horizontal="center" vertical="center"/>
    </xf>
    <xf numFmtId="15" fontId="41" fillId="12" borderId="1" xfId="8" applyNumberFormat="1" applyFont="1" applyFill="1" applyBorder="1" applyAlignment="1">
      <alignment horizontal="left" vertical="center"/>
    </xf>
    <xf numFmtId="15" fontId="41" fillId="12" borderId="1" xfId="8" applyNumberFormat="1" applyFont="1" applyFill="1" applyBorder="1" applyAlignment="1">
      <alignment vertical="center"/>
    </xf>
    <xf numFmtId="1" fontId="61" fillId="2" borderId="1" xfId="0" applyNumberFormat="1" applyFont="1" applyFill="1" applyBorder="1" applyAlignment="1">
      <alignment horizontal="right" vertical="center"/>
    </xf>
    <xf numFmtId="1" fontId="39" fillId="3" borderId="1" xfId="0" quotePrefix="1" applyNumberFormat="1" applyFont="1" applyFill="1" applyBorder="1" applyAlignment="1">
      <alignment horizontal="left" vertical="center"/>
    </xf>
    <xf numFmtId="0" fontId="0" fillId="29" borderId="0" xfId="0" applyFill="1" applyAlignment="1">
      <alignment horizontal="center"/>
    </xf>
    <xf numFmtId="0" fontId="4" fillId="29" borderId="1" xfId="0" applyFont="1" applyFill="1" applyBorder="1" applyAlignment="1">
      <alignment horizontal="center"/>
    </xf>
    <xf numFmtId="1" fontId="10" fillId="29" borderId="1" xfId="0" applyNumberFormat="1" applyFont="1" applyFill="1" applyBorder="1" applyAlignment="1"/>
    <xf numFmtId="0" fontId="10" fillId="29" borderId="1" xfId="0" applyFont="1" applyFill="1" applyBorder="1" applyAlignment="1"/>
    <xf numFmtId="0" fontId="34" fillId="29" borderId="1" xfId="0" applyFont="1" applyFill="1" applyBorder="1" applyAlignment="1">
      <alignment horizontal="left" vertical="center"/>
    </xf>
    <xf numFmtId="0" fontId="10" fillId="29" borderId="1" xfId="0" applyFont="1" applyFill="1" applyBorder="1" applyAlignment="1">
      <alignment horizontal="center" vertical="center"/>
    </xf>
    <xf numFmtId="0" fontId="10" fillId="29" borderId="1" xfId="0" applyFont="1" applyFill="1" applyBorder="1" applyAlignment="1">
      <alignment horizontal="center"/>
    </xf>
    <xf numFmtId="0" fontId="10" fillId="29" borderId="1" xfId="0" quotePrefix="1" applyFont="1" applyFill="1" applyBorder="1" applyAlignment="1"/>
    <xf numFmtId="15" fontId="34" fillId="29" borderId="1" xfId="0" applyNumberFormat="1" applyFont="1" applyFill="1" applyBorder="1" applyAlignment="1">
      <alignment horizontal="left" vertical="center"/>
    </xf>
    <xf numFmtId="1" fontId="35" fillId="2" borderId="1" xfId="0" applyNumberFormat="1" applyFont="1" applyFill="1" applyBorder="1" applyAlignment="1">
      <alignment horizontal="right" vertical="center"/>
    </xf>
    <xf numFmtId="1" fontId="31" fillId="3" borderId="1" xfId="0" applyNumberFormat="1" applyFont="1" applyFill="1" applyBorder="1" applyAlignment="1">
      <alignment horizontal="center" vertical="center"/>
    </xf>
    <xf numFmtId="1" fontId="44" fillId="3" borderId="1" xfId="0" applyNumberFormat="1" applyFont="1" applyFill="1" applyBorder="1" applyAlignment="1">
      <alignment horizontal="left" vertical="center"/>
    </xf>
    <xf numFmtId="1" fontId="44" fillId="3" borderId="1" xfId="0" quotePrefix="1" applyNumberFormat="1" applyFont="1" applyFill="1" applyBorder="1" applyAlignment="1">
      <alignment horizontal="left" vertical="center"/>
    </xf>
    <xf numFmtId="1" fontId="46" fillId="3" borderId="1" xfId="0" applyNumberFormat="1" applyFont="1" applyFill="1" applyBorder="1" applyAlignment="1">
      <alignment horizontal="left" vertical="center"/>
    </xf>
    <xf numFmtId="0" fontId="17" fillId="6" borderId="35" xfId="0" applyFont="1" applyFill="1" applyBorder="1" applyAlignment="1">
      <alignment horizontal="center" vertical="center" wrapText="1"/>
    </xf>
    <xf numFmtId="0" fontId="17" fillId="6" borderId="36" xfId="0" applyFont="1" applyFill="1" applyBorder="1" applyAlignment="1">
      <alignment horizontal="center" vertical="center" wrapText="1"/>
    </xf>
    <xf numFmtId="0" fontId="17" fillId="6" borderId="37" xfId="0" applyFont="1" applyFill="1" applyBorder="1" applyAlignment="1">
      <alignment horizontal="center" vertical="center" wrapText="1"/>
    </xf>
    <xf numFmtId="0" fontId="17" fillId="6" borderId="38" xfId="0" applyFont="1" applyFill="1" applyBorder="1" applyAlignment="1">
      <alignment horizontal="center" vertical="center" wrapText="1"/>
    </xf>
    <xf numFmtId="0" fontId="17" fillId="6" borderId="3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7" fillId="6" borderId="53" xfId="0" applyFont="1" applyFill="1" applyBorder="1" applyAlignment="1">
      <alignment horizontal="center" vertical="center" wrapText="1"/>
    </xf>
    <xf numFmtId="0" fontId="17" fillId="6" borderId="55" xfId="0" applyFont="1" applyFill="1" applyBorder="1" applyAlignment="1">
      <alignment horizontal="center" vertical="center" wrapText="1"/>
    </xf>
    <xf numFmtId="0" fontId="17" fillId="6" borderId="57" xfId="0" applyFont="1" applyFill="1" applyBorder="1" applyAlignment="1">
      <alignment horizontal="center" vertical="center" wrapText="1"/>
    </xf>
    <xf numFmtId="0" fontId="17" fillId="6" borderId="54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26" xfId="0" applyFont="1" applyFill="1" applyBorder="1" applyAlignment="1">
      <alignment horizontal="center" vertical="center" wrapText="1"/>
    </xf>
    <xf numFmtId="0" fontId="17" fillId="6" borderId="50" xfId="0" applyFont="1" applyFill="1" applyBorder="1" applyAlignment="1">
      <alignment horizontal="center" vertical="center" wrapText="1"/>
    </xf>
    <xf numFmtId="0" fontId="17" fillId="6" borderId="51" xfId="0" applyFont="1" applyFill="1" applyBorder="1" applyAlignment="1">
      <alignment horizontal="center" vertical="center" wrapText="1"/>
    </xf>
    <xf numFmtId="0" fontId="17" fillId="6" borderId="52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56" xfId="0" applyFont="1" applyFill="1" applyBorder="1" applyAlignment="1">
      <alignment horizontal="center" vertical="center" wrapText="1"/>
    </xf>
    <xf numFmtId="0" fontId="0" fillId="0" borderId="0" xfId="0"/>
    <xf numFmtId="0" fontId="6" fillId="3" borderId="35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18" fillId="2" borderId="56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8" fillId="2" borderId="34" xfId="0" applyFont="1" applyFill="1" applyBorder="1" applyAlignment="1">
      <alignment horizontal="left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41" fillId="2" borderId="6" xfId="0" applyFont="1" applyFill="1" applyBorder="1" applyAlignment="1">
      <alignment horizontal="center" vertical="center" wrapText="1"/>
    </xf>
    <xf numFmtId="0" fontId="41" fillId="2" borderId="12" xfId="0" applyFont="1" applyFill="1" applyBorder="1" applyAlignment="1">
      <alignment horizontal="center" vertical="center" wrapText="1"/>
    </xf>
    <xf numFmtId="0" fontId="49" fillId="2" borderId="6" xfId="0" applyFont="1" applyFill="1" applyBorder="1" applyAlignment="1">
      <alignment horizontal="center" vertical="center" wrapText="1"/>
    </xf>
    <xf numFmtId="0" fontId="49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1" fillId="2" borderId="24" xfId="0" applyFont="1" applyFill="1" applyBorder="1" applyAlignment="1">
      <alignment horizontal="center" vertical="center" wrapText="1"/>
    </xf>
    <xf numFmtId="0" fontId="41" fillId="2" borderId="11" xfId="0" applyFont="1" applyFill="1" applyBorder="1" applyAlignment="1">
      <alignment horizontal="center" vertical="center" wrapText="1"/>
    </xf>
    <xf numFmtId="0" fontId="41" fillId="2" borderId="13" xfId="0" applyFont="1" applyFill="1" applyBorder="1" applyAlignment="1">
      <alignment horizontal="center" vertical="center" wrapText="1"/>
    </xf>
    <xf numFmtId="0" fontId="41" fillId="2" borderId="16" xfId="0" applyFont="1" applyFill="1" applyBorder="1" applyAlignment="1">
      <alignment horizontal="center" vertical="center" wrapText="1"/>
    </xf>
    <xf numFmtId="0" fontId="41" fillId="2" borderId="17" xfId="0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/>
    </xf>
    <xf numFmtId="0" fontId="41" fillId="2" borderId="12" xfId="0" applyFont="1" applyFill="1" applyBorder="1" applyAlignment="1">
      <alignment horizontal="center" vertical="center"/>
    </xf>
    <xf numFmtId="0" fontId="48" fillId="2" borderId="56" xfId="0" applyFont="1" applyFill="1" applyBorder="1" applyAlignment="1">
      <alignment horizontal="center" vertical="center" wrapText="1"/>
    </xf>
    <xf numFmtId="0" fontId="48" fillId="2" borderId="19" xfId="0" applyFont="1" applyFill="1" applyBorder="1" applyAlignment="1">
      <alignment horizontal="center" vertical="center" wrapText="1"/>
    </xf>
    <xf numFmtId="0" fontId="48" fillId="2" borderId="25" xfId="0" applyFont="1" applyFill="1" applyBorder="1" applyAlignment="1">
      <alignment horizontal="center" vertical="center" wrapText="1"/>
    </xf>
    <xf numFmtId="0" fontId="48" fillId="2" borderId="5" xfId="0" applyFont="1" applyFill="1" applyBorder="1" applyAlignment="1">
      <alignment horizontal="center" vertical="center" wrapText="1"/>
    </xf>
    <xf numFmtId="0" fontId="48" fillId="2" borderId="6" xfId="0" applyFont="1" applyFill="1" applyBorder="1" applyAlignment="1">
      <alignment horizontal="center" vertical="center" wrapText="1"/>
    </xf>
    <xf numFmtId="0" fontId="48" fillId="2" borderId="3" xfId="0" applyFont="1" applyFill="1" applyBorder="1" applyAlignment="1">
      <alignment horizontal="center" vertical="center" wrapText="1"/>
    </xf>
    <xf numFmtId="0" fontId="41" fillId="2" borderId="14" xfId="0" applyFont="1" applyFill="1" applyBorder="1" applyAlignment="1">
      <alignment horizontal="left" vertical="center" wrapText="1"/>
    </xf>
    <xf numFmtId="0" fontId="41" fillId="2" borderId="19" xfId="0" applyFont="1" applyFill="1" applyBorder="1" applyAlignment="1">
      <alignment horizontal="left" vertical="center" wrapText="1"/>
    </xf>
    <xf numFmtId="0" fontId="41" fillId="2" borderId="34" xfId="0" applyFont="1" applyFill="1" applyBorder="1" applyAlignment="1">
      <alignment horizontal="left" vertical="center" wrapText="1"/>
    </xf>
    <xf numFmtId="0" fontId="41" fillId="2" borderId="35" xfId="0" applyFont="1" applyFill="1" applyBorder="1" applyAlignment="1">
      <alignment horizontal="center" vertical="center" wrapText="1"/>
    </xf>
    <xf numFmtId="0" fontId="41" fillId="2" borderId="36" xfId="0" applyFont="1" applyFill="1" applyBorder="1" applyAlignment="1">
      <alignment horizontal="center" vertical="center" wrapText="1"/>
    </xf>
    <xf numFmtId="0" fontId="41" fillId="2" borderId="32" xfId="0" applyFont="1" applyFill="1" applyBorder="1" applyAlignment="1">
      <alignment horizontal="center" vertical="center" wrapText="1"/>
    </xf>
    <xf numFmtId="0" fontId="41" fillId="2" borderId="21" xfId="0" applyFont="1" applyFill="1" applyBorder="1" applyAlignment="1">
      <alignment horizontal="center" vertical="center" wrapText="1"/>
    </xf>
    <xf numFmtId="0" fontId="41" fillId="2" borderId="22" xfId="0" applyFont="1" applyFill="1" applyBorder="1" applyAlignment="1">
      <alignment horizontal="center" vertical="center" wrapText="1"/>
    </xf>
    <xf numFmtId="0" fontId="41" fillId="2" borderId="23" xfId="0" applyFont="1" applyFill="1" applyBorder="1" applyAlignment="1">
      <alignment horizontal="center" vertical="center" wrapText="1"/>
    </xf>
    <xf numFmtId="0" fontId="41" fillId="2" borderId="18" xfId="0" applyFont="1" applyFill="1" applyBorder="1" applyAlignment="1">
      <alignment horizontal="center" vertical="center" wrapText="1"/>
    </xf>
    <xf numFmtId="0" fontId="41" fillId="2" borderId="40" xfId="0" applyFont="1" applyFill="1" applyBorder="1" applyAlignment="1">
      <alignment horizontal="center" vertical="center" wrapText="1"/>
    </xf>
    <xf numFmtId="0" fontId="41" fillId="2" borderId="41" xfId="0" applyFont="1" applyFill="1" applyBorder="1" applyAlignment="1">
      <alignment horizontal="center" vertical="center" wrapText="1"/>
    </xf>
    <xf numFmtId="0" fontId="41" fillId="2" borderId="33" xfId="0" applyFont="1" applyFill="1" applyBorder="1" applyAlignment="1">
      <alignment horizontal="center" vertical="center" wrapText="1"/>
    </xf>
    <xf numFmtId="0" fontId="41" fillId="2" borderId="42" xfId="0" applyFont="1" applyFill="1" applyBorder="1" applyAlignment="1">
      <alignment horizontal="center" vertical="center" wrapText="1"/>
    </xf>
    <xf numFmtId="0" fontId="41" fillId="2" borderId="15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27" fillId="2" borderId="35" xfId="0" applyFont="1" applyFill="1" applyBorder="1" applyAlignment="1">
      <alignment horizontal="center" vertical="center" wrapText="1"/>
    </xf>
    <xf numFmtId="0" fontId="27" fillId="2" borderId="36" xfId="0" applyFont="1" applyFill="1" applyBorder="1" applyAlignment="1">
      <alignment horizontal="center" vertical="center" wrapText="1"/>
    </xf>
    <xf numFmtId="0" fontId="27" fillId="2" borderId="37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left" vertical="center" wrapText="1"/>
    </xf>
    <xf numFmtId="0" fontId="10" fillId="2" borderId="34" xfId="0" applyFont="1" applyFill="1" applyBorder="1" applyAlignment="1">
      <alignment horizontal="left" vertical="center" wrapText="1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0" fillId="2" borderId="35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6" fillId="2" borderId="77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34" fillId="2" borderId="14" xfId="0" applyFont="1" applyFill="1" applyBorder="1" applyAlignment="1">
      <alignment horizontal="left" vertical="center" wrapText="1"/>
    </xf>
    <xf numFmtId="0" fontId="34" fillId="2" borderId="19" xfId="0" applyFont="1" applyFill="1" applyBorder="1" applyAlignment="1">
      <alignment horizontal="left" vertical="center" wrapText="1"/>
    </xf>
    <xf numFmtId="0" fontId="34" fillId="2" borderId="34" xfId="0" applyFont="1" applyFill="1" applyBorder="1" applyAlignment="1">
      <alignment horizontal="left" vertical="center" wrapText="1"/>
    </xf>
    <xf numFmtId="0" fontId="48" fillId="2" borderId="10" xfId="0" applyFont="1" applyFill="1" applyBorder="1" applyAlignment="1">
      <alignment horizontal="center" vertical="center" wrapText="1"/>
    </xf>
    <xf numFmtId="0" fontId="48" fillId="2" borderId="1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79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41" fillId="2" borderId="3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8" fillId="2" borderId="56" xfId="0" applyFont="1" applyFill="1" applyBorder="1" applyAlignment="1">
      <alignment horizontal="left" vertical="center" wrapText="1"/>
    </xf>
    <xf numFmtId="0" fontId="18" fillId="2" borderId="19" xfId="0" applyFont="1" applyFill="1" applyBorder="1" applyAlignment="1">
      <alignment horizontal="left" vertical="center" wrapText="1"/>
    </xf>
    <xf numFmtId="0" fontId="18" fillId="2" borderId="25" xfId="0" applyFont="1" applyFill="1" applyBorder="1" applyAlignment="1">
      <alignment horizontal="left" vertical="center" wrapText="1"/>
    </xf>
    <xf numFmtId="0" fontId="41" fillId="2" borderId="14" xfId="0" applyFont="1" applyFill="1" applyBorder="1" applyAlignment="1">
      <alignment horizontal="center" vertical="center" wrapText="1"/>
    </xf>
    <xf numFmtId="0" fontId="41" fillId="2" borderId="19" xfId="0" applyFont="1" applyFill="1" applyBorder="1" applyAlignment="1">
      <alignment horizontal="center" vertical="center" wrapText="1"/>
    </xf>
    <xf numFmtId="0" fontId="41" fillId="2" borderId="3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6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41" fillId="2" borderId="32" xfId="8" applyFont="1" applyFill="1" applyBorder="1" applyAlignment="1">
      <alignment horizontal="center" vertical="center" wrapText="1"/>
    </xf>
    <xf numFmtId="0" fontId="41" fillId="2" borderId="21" xfId="8" applyFont="1" applyFill="1" applyBorder="1" applyAlignment="1">
      <alignment horizontal="center" vertical="center" wrapText="1"/>
    </xf>
    <xf numFmtId="0" fontId="41" fillId="2" borderId="22" xfId="8" applyFont="1" applyFill="1" applyBorder="1" applyAlignment="1">
      <alignment horizontal="center" vertical="center" wrapText="1"/>
    </xf>
    <xf numFmtId="0" fontId="41" fillId="2" borderId="23" xfId="8" applyFont="1" applyFill="1" applyBorder="1" applyAlignment="1">
      <alignment horizontal="center" vertical="center" wrapText="1"/>
    </xf>
    <xf numFmtId="0" fontId="41" fillId="2" borderId="18" xfId="8" applyFont="1" applyFill="1" applyBorder="1" applyAlignment="1">
      <alignment horizontal="center" vertical="center" wrapText="1"/>
    </xf>
    <xf numFmtId="0" fontId="41" fillId="2" borderId="33" xfId="8" applyFont="1" applyFill="1" applyBorder="1" applyAlignment="1">
      <alignment horizontal="center" vertical="center" wrapText="1"/>
    </xf>
    <xf numFmtId="0" fontId="41" fillId="2" borderId="40" xfId="8" applyFont="1" applyFill="1" applyBorder="1" applyAlignment="1">
      <alignment horizontal="center" vertical="center" wrapText="1"/>
    </xf>
    <xf numFmtId="0" fontId="41" fillId="2" borderId="41" xfId="8" applyFont="1" applyFill="1" applyBorder="1" applyAlignment="1">
      <alignment horizontal="center" vertical="center" wrapText="1"/>
    </xf>
    <xf numFmtId="0" fontId="41" fillId="2" borderId="42" xfId="8" applyFont="1" applyFill="1" applyBorder="1" applyAlignment="1">
      <alignment horizontal="center" vertical="center" wrapText="1"/>
    </xf>
    <xf numFmtId="0" fontId="9" fillId="0" borderId="0" xfId="8" applyFont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56" fillId="0" borderId="0" xfId="0" applyFont="1" applyAlignment="1">
      <alignment horizontal="left"/>
    </xf>
  </cellXfs>
  <cellStyles count="9">
    <cellStyle name="Comma [0] 2" xfId="6"/>
    <cellStyle name="Comma 2" xfId="5"/>
    <cellStyle name="Normal" xfId="0" builtinId="0"/>
    <cellStyle name="Normal 2" xfId="1"/>
    <cellStyle name="Normal 2 14" xfId="2"/>
    <cellStyle name="Normal 2 2" xfId="3"/>
    <cellStyle name="Normal 3" xfId="4"/>
    <cellStyle name="Normal 3 2" xfId="7"/>
    <cellStyle name="Normal 4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161585</xdr:colOff>
      <xdr:row>2</xdr:row>
      <xdr:rowOff>126960</xdr:rowOff>
    </xdr:from>
    <xdr:to>
      <xdr:col>2</xdr:col>
      <xdr:colOff>604832</xdr:colOff>
      <xdr:row>6</xdr:row>
      <xdr:rowOff>2356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3585" y="25139610"/>
          <a:ext cx="443247" cy="52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163877</xdr:colOff>
      <xdr:row>13</xdr:row>
      <xdr:rowOff>0</xdr:rowOff>
    </xdr:from>
    <xdr:to>
      <xdr:col>3</xdr:col>
      <xdr:colOff>681372</xdr:colOff>
      <xdr:row>15</xdr:row>
      <xdr:rowOff>120002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68827" y="94030800"/>
          <a:ext cx="517495" cy="44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217114</xdr:colOff>
      <xdr:row>2</xdr:row>
      <xdr:rowOff>56030</xdr:rowOff>
    </xdr:from>
    <xdr:to>
      <xdr:col>2</xdr:col>
      <xdr:colOff>759579</xdr:colOff>
      <xdr:row>5</xdr:row>
      <xdr:rowOff>132056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7518" y="378199"/>
          <a:ext cx="542465" cy="559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674809</xdr:colOff>
      <xdr:row>0</xdr:row>
      <xdr:rowOff>29765</xdr:rowOff>
    </xdr:from>
    <xdr:to>
      <xdr:col>3</xdr:col>
      <xdr:colOff>641685</xdr:colOff>
      <xdr:row>3</xdr:row>
      <xdr:rowOff>90236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36809" y="123073715"/>
          <a:ext cx="652676" cy="546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134014</xdr:colOff>
      <xdr:row>0</xdr:row>
      <xdr:rowOff>42826</xdr:rowOff>
    </xdr:from>
    <xdr:to>
      <xdr:col>2</xdr:col>
      <xdr:colOff>596330</xdr:colOff>
      <xdr:row>5</xdr:row>
      <xdr:rowOff>51704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964" y="42826"/>
          <a:ext cx="746875" cy="850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49609</xdr:colOff>
      <xdr:row>3</xdr:row>
      <xdr:rowOff>9921</xdr:rowOff>
    </xdr:from>
    <xdr:to>
      <xdr:col>2</xdr:col>
      <xdr:colOff>515937</xdr:colOff>
      <xdr:row>6</xdr:row>
      <xdr:rowOff>90236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0234" y="149523846"/>
          <a:ext cx="466328" cy="566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301301</xdr:colOff>
      <xdr:row>2</xdr:row>
      <xdr:rowOff>134739</xdr:rowOff>
    </xdr:from>
    <xdr:to>
      <xdr:col>3</xdr:col>
      <xdr:colOff>1098495</xdr:colOff>
      <xdr:row>6</xdr:row>
      <xdr:rowOff>90237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24439" y="465198"/>
          <a:ext cx="797194" cy="616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79375</xdr:colOff>
      <xdr:row>0</xdr:row>
      <xdr:rowOff>140987</xdr:rowOff>
    </xdr:from>
    <xdr:to>
      <xdr:col>3</xdr:col>
      <xdr:colOff>631762</xdr:colOff>
      <xdr:row>3</xdr:row>
      <xdr:rowOff>70393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1975" y="160332437"/>
          <a:ext cx="552387" cy="4151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178594</xdr:colOff>
      <xdr:row>0</xdr:row>
      <xdr:rowOff>116194</xdr:rowOff>
    </xdr:from>
    <xdr:to>
      <xdr:col>3</xdr:col>
      <xdr:colOff>721059</xdr:colOff>
      <xdr:row>4</xdr:row>
      <xdr:rowOff>30705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1194" y="71610844"/>
          <a:ext cx="542465" cy="562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306701</xdr:colOff>
      <xdr:row>0</xdr:row>
      <xdr:rowOff>0</xdr:rowOff>
    </xdr:from>
    <xdr:to>
      <xdr:col>3</xdr:col>
      <xdr:colOff>115282</xdr:colOff>
      <xdr:row>2</xdr:row>
      <xdr:rowOff>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6561" y="0"/>
          <a:ext cx="611249" cy="3424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479778</xdr:colOff>
      <xdr:row>5</xdr:row>
      <xdr:rowOff>0</xdr:rowOff>
    </xdr:from>
    <xdr:to>
      <xdr:col>4</xdr:col>
      <xdr:colOff>45391</xdr:colOff>
      <xdr:row>7</xdr:row>
      <xdr:rowOff>108190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3278" y="846667"/>
          <a:ext cx="602780" cy="439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3</xdr:col>
      <xdr:colOff>641684</xdr:colOff>
      <xdr:row>5</xdr:row>
      <xdr:rowOff>90237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2246" y="322881"/>
          <a:ext cx="641684" cy="574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145296</xdr:colOff>
      <xdr:row>111</xdr:row>
      <xdr:rowOff>108734</xdr:rowOff>
    </xdr:from>
    <xdr:to>
      <xdr:col>3</xdr:col>
      <xdr:colOff>641684</xdr:colOff>
      <xdr:row>114</xdr:row>
      <xdr:rowOff>24216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542" y="18771276"/>
          <a:ext cx="496388" cy="399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49609</xdr:colOff>
      <xdr:row>1</xdr:row>
      <xdr:rowOff>9921</xdr:rowOff>
    </xdr:from>
    <xdr:to>
      <xdr:col>3</xdr:col>
      <xdr:colOff>515937</xdr:colOff>
      <xdr:row>4</xdr:row>
      <xdr:rowOff>90236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54559" y="146913996"/>
          <a:ext cx="466328" cy="566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219218</xdr:colOff>
      <xdr:row>1</xdr:row>
      <xdr:rowOff>37055</xdr:rowOff>
    </xdr:from>
    <xdr:to>
      <xdr:col>3</xdr:col>
      <xdr:colOff>925542</xdr:colOff>
      <xdr:row>5</xdr:row>
      <xdr:rowOff>87802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70303" y="207786"/>
          <a:ext cx="706324" cy="715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147"/>
  <sheetViews>
    <sheetView view="pageBreakPreview" topLeftCell="A9" zoomScale="142" zoomScaleSheetLayoutView="142" workbookViewId="0">
      <pane ySplit="1275" topLeftCell="A17" activePane="bottomLeft"/>
      <selection activeCell="I37" sqref="I37"/>
      <selection pane="bottomLeft" activeCell="D50" sqref="D50"/>
    </sheetView>
  </sheetViews>
  <sheetFormatPr defaultRowHeight="12.75" x14ac:dyDescent="0.2"/>
  <cols>
    <col min="1" max="1" width="4.7109375" customWidth="1"/>
    <col min="2" max="2" width="4.5703125" customWidth="1"/>
    <col min="3" max="3" width="11.42578125" style="358" customWidth="1"/>
    <col min="4" max="4" width="13.5703125" customWidth="1"/>
    <col min="5" max="5" width="21.85546875" customWidth="1"/>
    <col min="6" max="6" width="8" customWidth="1"/>
    <col min="7" max="7" width="7.85546875" customWidth="1"/>
    <col min="8" max="8" width="5.7109375" customWidth="1"/>
    <col min="9" max="9" width="25.85546875" style="3" customWidth="1"/>
    <col min="10" max="10" width="23.85546875" customWidth="1"/>
    <col min="11" max="11" width="21.7109375" customWidth="1"/>
    <col min="12" max="12" width="6.28515625" customWidth="1"/>
    <col min="13" max="13" width="9.7109375" customWidth="1"/>
    <col min="14" max="14" width="9.140625" customWidth="1"/>
    <col min="15" max="15" width="4.7109375" customWidth="1"/>
    <col min="16" max="16" width="5.140625" customWidth="1"/>
    <col min="17" max="17" width="6.7109375" customWidth="1"/>
    <col min="18" max="18" width="5" customWidth="1"/>
    <col min="19" max="19" width="5.28515625" customWidth="1"/>
    <col min="20" max="20" width="5.7109375" customWidth="1"/>
    <col min="21" max="21" width="5.28515625" customWidth="1"/>
    <col min="22" max="22" width="15.28515625" customWidth="1"/>
    <col min="23" max="23" width="4.7109375" customWidth="1"/>
    <col min="24" max="24" width="9.140625" style="241"/>
  </cols>
  <sheetData>
    <row r="3" spans="1:24" x14ac:dyDescent="0.2">
      <c r="A3" s="351"/>
      <c r="B3" s="348"/>
      <c r="D3" s="348"/>
      <c r="E3" s="348"/>
      <c r="F3" s="348"/>
      <c r="G3" s="3"/>
      <c r="H3" s="3"/>
      <c r="J3" s="3"/>
      <c r="K3" s="3"/>
      <c r="L3" s="3"/>
      <c r="M3" s="3"/>
      <c r="N3" s="3"/>
      <c r="O3" s="3"/>
      <c r="P3" s="3"/>
      <c r="Q3" s="3"/>
      <c r="R3" s="3"/>
      <c r="S3" s="3"/>
      <c r="T3" s="348"/>
      <c r="U3" s="348"/>
      <c r="V3" s="348"/>
      <c r="W3" s="348"/>
    </row>
    <row r="4" spans="1:24" x14ac:dyDescent="0.2">
      <c r="A4" s="351"/>
      <c r="B4" s="348"/>
      <c r="D4" s="348"/>
      <c r="E4" s="1446" t="s">
        <v>1878</v>
      </c>
      <c r="F4" s="1446"/>
      <c r="G4" s="1446"/>
      <c r="H4" s="1446"/>
      <c r="I4" s="1446"/>
      <c r="J4" s="1446"/>
      <c r="K4" s="1446"/>
      <c r="L4" s="1446"/>
      <c r="M4" s="1446"/>
      <c r="N4" s="1446"/>
      <c r="O4" s="1446"/>
      <c r="P4" s="1446"/>
      <c r="Q4" s="1446"/>
      <c r="R4" s="1446"/>
      <c r="S4" s="1446"/>
      <c r="T4" s="1446"/>
      <c r="U4" s="1446"/>
      <c r="V4" s="348"/>
      <c r="W4" s="348"/>
    </row>
    <row r="5" spans="1:24" x14ac:dyDescent="0.2">
      <c r="A5" s="351"/>
      <c r="B5" s="348"/>
      <c r="D5" s="348"/>
      <c r="E5" s="1446" t="s">
        <v>2158</v>
      </c>
      <c r="F5" s="1446"/>
      <c r="G5" s="1446"/>
      <c r="H5" s="1446"/>
      <c r="I5" s="1446"/>
      <c r="J5" s="1446"/>
      <c r="K5" s="1446"/>
      <c r="L5" s="1446"/>
      <c r="M5" s="1446"/>
      <c r="N5" s="1446"/>
      <c r="O5" s="1446"/>
      <c r="P5" s="1446"/>
      <c r="Q5" s="1446"/>
      <c r="R5" s="1446"/>
      <c r="S5" s="1446"/>
      <c r="T5" s="1446"/>
      <c r="U5" s="1446"/>
      <c r="V5" s="348"/>
      <c r="W5" s="348"/>
    </row>
    <row r="6" spans="1:24" x14ac:dyDescent="0.2">
      <c r="A6" s="351"/>
      <c r="B6" s="348"/>
      <c r="D6" s="348"/>
      <c r="E6" s="1461"/>
      <c r="F6" s="1461"/>
      <c r="G6" s="1461"/>
      <c r="H6" s="1461"/>
      <c r="I6" s="1461"/>
      <c r="J6" s="1461"/>
      <c r="K6" s="1461"/>
      <c r="L6" s="1461"/>
      <c r="M6" s="1461"/>
      <c r="N6" s="1461"/>
      <c r="O6" s="1461"/>
      <c r="P6" s="1461"/>
      <c r="Q6" s="1461"/>
      <c r="R6" s="1461"/>
      <c r="S6" s="1461"/>
      <c r="T6" s="1461"/>
      <c r="U6" s="1461"/>
      <c r="V6" s="348"/>
      <c r="W6" s="348"/>
    </row>
    <row r="7" spans="1:24" ht="13.5" thickBot="1" x14ac:dyDescent="0.25">
      <c r="A7" s="351"/>
      <c r="B7" s="348"/>
      <c r="D7" s="348"/>
      <c r="E7" s="348"/>
      <c r="F7" s="348"/>
      <c r="G7" s="348"/>
      <c r="H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</row>
    <row r="8" spans="1:24" ht="13.5" thickBot="1" x14ac:dyDescent="0.25">
      <c r="A8" s="351"/>
      <c r="B8" s="1505" t="s">
        <v>1842</v>
      </c>
      <c r="C8" s="1465" t="s">
        <v>118</v>
      </c>
      <c r="D8" s="1466"/>
      <c r="E8" s="1466"/>
      <c r="F8" s="1466"/>
      <c r="G8" s="1466"/>
      <c r="H8" s="1466"/>
      <c r="I8" s="1466"/>
      <c r="J8" s="1466"/>
      <c r="K8" s="1466"/>
      <c r="L8" s="1466"/>
      <c r="M8" s="1466"/>
      <c r="N8" s="1467"/>
      <c r="O8" s="1468" t="s">
        <v>1776</v>
      </c>
      <c r="P8" s="1469"/>
      <c r="Q8" s="1469"/>
      <c r="R8" s="1468" t="s">
        <v>121</v>
      </c>
      <c r="S8" s="1469"/>
      <c r="T8" s="1472"/>
      <c r="U8" s="1474" t="s">
        <v>1777</v>
      </c>
      <c r="V8" s="1481" t="s">
        <v>122</v>
      </c>
      <c r="W8" s="39"/>
    </row>
    <row r="9" spans="1:24" ht="13.5" thickBot="1" x14ac:dyDescent="0.25">
      <c r="A9" s="351"/>
      <c r="B9" s="1506"/>
      <c r="C9" s="1509" t="s">
        <v>119</v>
      </c>
      <c r="D9" s="1479" t="s">
        <v>120</v>
      </c>
      <c r="E9" s="1479" t="s">
        <v>0</v>
      </c>
      <c r="F9" s="349"/>
      <c r="G9" s="1479" t="s">
        <v>1843</v>
      </c>
      <c r="H9" s="74" t="s">
        <v>1869</v>
      </c>
      <c r="I9" s="75" t="s">
        <v>1870</v>
      </c>
      <c r="J9" s="1487" t="s">
        <v>1871</v>
      </c>
      <c r="K9" s="1490" t="s">
        <v>1872</v>
      </c>
      <c r="L9" s="1479" t="s">
        <v>3</v>
      </c>
      <c r="M9" s="1479" t="s">
        <v>1</v>
      </c>
      <c r="N9" s="1484" t="s">
        <v>2</v>
      </c>
      <c r="O9" s="1470"/>
      <c r="P9" s="1471"/>
      <c r="Q9" s="1471"/>
      <c r="R9" s="1470"/>
      <c r="S9" s="1471"/>
      <c r="T9" s="1473"/>
      <c r="U9" s="1475"/>
      <c r="V9" s="1482"/>
      <c r="W9" s="40"/>
    </row>
    <row r="10" spans="1:24" x14ac:dyDescent="0.2">
      <c r="A10" s="351"/>
      <c r="B10" s="1506"/>
      <c r="C10" s="1509"/>
      <c r="D10" s="1479"/>
      <c r="E10" s="1479"/>
      <c r="F10" s="349"/>
      <c r="G10" s="1479"/>
      <c r="H10" s="76" t="s">
        <v>1873</v>
      </c>
      <c r="I10" s="75" t="s">
        <v>1874</v>
      </c>
      <c r="J10" s="1488"/>
      <c r="K10" s="1491"/>
      <c r="L10" s="1479"/>
      <c r="M10" s="1479"/>
      <c r="N10" s="1485"/>
      <c r="O10" s="1479" t="s">
        <v>4</v>
      </c>
      <c r="P10" s="1479" t="s">
        <v>5</v>
      </c>
      <c r="Q10" s="1477" t="s">
        <v>1775</v>
      </c>
      <c r="R10" s="1479" t="s">
        <v>4</v>
      </c>
      <c r="S10" s="1479" t="s">
        <v>5</v>
      </c>
      <c r="T10" s="1477" t="s">
        <v>1775</v>
      </c>
      <c r="U10" s="1475"/>
      <c r="V10" s="1482"/>
      <c r="W10" s="40"/>
    </row>
    <row r="11" spans="1:24" ht="13.5" thickBot="1" x14ac:dyDescent="0.25">
      <c r="A11" s="351"/>
      <c r="B11" s="1506"/>
      <c r="C11" s="1510"/>
      <c r="D11" s="1480"/>
      <c r="E11" s="1480"/>
      <c r="F11" s="350"/>
      <c r="G11" s="1480"/>
      <c r="H11" s="77" t="s">
        <v>1875</v>
      </c>
      <c r="I11" s="75" t="s">
        <v>1876</v>
      </c>
      <c r="J11" s="1489"/>
      <c r="K11" s="1492"/>
      <c r="L11" s="1480"/>
      <c r="M11" s="1480"/>
      <c r="N11" s="1486"/>
      <c r="O11" s="1480"/>
      <c r="P11" s="1480"/>
      <c r="Q11" s="1478"/>
      <c r="R11" s="1480"/>
      <c r="S11" s="1480"/>
      <c r="T11" s="1478"/>
      <c r="U11" s="1476"/>
      <c r="V11" s="1483"/>
      <c r="W11" s="40"/>
    </row>
    <row r="12" spans="1:24" ht="13.5" thickBot="1" x14ac:dyDescent="0.25">
      <c r="A12" s="351"/>
      <c r="B12" s="1507"/>
      <c r="C12" s="359">
        <v>1</v>
      </c>
      <c r="D12" s="821">
        <v>2</v>
      </c>
      <c r="E12" s="43">
        <v>3</v>
      </c>
      <c r="F12" s="41"/>
      <c r="G12" s="41">
        <v>4</v>
      </c>
      <c r="H12" s="41">
        <v>5</v>
      </c>
      <c r="I12" s="356">
        <v>6</v>
      </c>
      <c r="J12" s="43">
        <v>7</v>
      </c>
      <c r="K12" s="41">
        <v>8</v>
      </c>
      <c r="L12" s="41">
        <v>9</v>
      </c>
      <c r="M12" s="42">
        <v>10</v>
      </c>
      <c r="N12" s="43">
        <v>11</v>
      </c>
      <c r="O12" s="41">
        <v>12</v>
      </c>
      <c r="P12" s="41">
        <v>13</v>
      </c>
      <c r="Q12" s="42">
        <v>14</v>
      </c>
      <c r="R12" s="43">
        <v>15</v>
      </c>
      <c r="S12" s="41">
        <v>16</v>
      </c>
      <c r="T12" s="41">
        <v>17</v>
      </c>
      <c r="U12" s="42">
        <v>18</v>
      </c>
      <c r="V12" s="43">
        <v>19</v>
      </c>
      <c r="W12" s="44"/>
    </row>
    <row r="13" spans="1:24" s="744" customFormat="1" x14ac:dyDescent="0.2">
      <c r="A13" s="954">
        <v>1</v>
      </c>
      <c r="B13" s="734">
        <v>22</v>
      </c>
      <c r="C13" s="955">
        <v>311233210306</v>
      </c>
      <c r="D13" s="735" t="s">
        <v>3458</v>
      </c>
      <c r="E13" s="737" t="s">
        <v>842</v>
      </c>
      <c r="F13" s="736" t="s">
        <v>2325</v>
      </c>
      <c r="G13" s="736" t="s">
        <v>6</v>
      </c>
      <c r="H13" s="736" t="s">
        <v>1982</v>
      </c>
      <c r="I13" s="956" t="s">
        <v>3483</v>
      </c>
      <c r="J13" s="736" t="s">
        <v>3484</v>
      </c>
      <c r="K13" s="736" t="s">
        <v>3485</v>
      </c>
      <c r="L13" s="736" t="s">
        <v>6</v>
      </c>
      <c r="M13" s="736" t="s">
        <v>843</v>
      </c>
      <c r="N13" s="739" t="s">
        <v>3486</v>
      </c>
      <c r="O13" s="739">
        <v>138</v>
      </c>
      <c r="P13" s="739">
        <v>114</v>
      </c>
      <c r="Q13" s="740">
        <f t="shared" ref="Q13:Q28" si="0">SUM(O13:P13)</f>
        <v>252</v>
      </c>
      <c r="R13" s="741">
        <v>4</v>
      </c>
      <c r="S13" s="741">
        <v>9</v>
      </c>
      <c r="T13" s="742">
        <f t="shared" ref="T13:T28" si="1">SUM(R13:S13)</f>
        <v>13</v>
      </c>
      <c r="U13" s="741">
        <v>6</v>
      </c>
      <c r="V13" s="743" t="s">
        <v>844</v>
      </c>
      <c r="W13" s="741" t="s">
        <v>126</v>
      </c>
      <c r="X13" s="241"/>
    </row>
    <row r="14" spans="1:24" s="744" customFormat="1" x14ac:dyDescent="0.2">
      <c r="A14" s="954">
        <v>2</v>
      </c>
      <c r="B14" s="734">
        <v>42</v>
      </c>
      <c r="C14" s="955">
        <v>311233210326</v>
      </c>
      <c r="D14" s="735" t="s">
        <v>2862</v>
      </c>
      <c r="E14" s="737" t="s">
        <v>3620</v>
      </c>
      <c r="F14" s="736" t="s">
        <v>2332</v>
      </c>
      <c r="G14" s="736" t="s">
        <v>6</v>
      </c>
      <c r="H14" s="736" t="s">
        <v>1982</v>
      </c>
      <c r="I14" s="956" t="s">
        <v>3621</v>
      </c>
      <c r="J14" s="736" t="s">
        <v>3622</v>
      </c>
      <c r="K14" s="736" t="s">
        <v>3623</v>
      </c>
      <c r="L14" s="736" t="s">
        <v>6</v>
      </c>
      <c r="M14" s="736" t="s">
        <v>901</v>
      </c>
      <c r="N14" s="739" t="s">
        <v>2538</v>
      </c>
      <c r="O14" s="739">
        <v>110</v>
      </c>
      <c r="P14" s="739">
        <v>121</v>
      </c>
      <c r="Q14" s="740">
        <f t="shared" si="0"/>
        <v>231</v>
      </c>
      <c r="R14" s="741">
        <v>8</v>
      </c>
      <c r="S14" s="741">
        <v>1</v>
      </c>
      <c r="T14" s="742">
        <f t="shared" si="1"/>
        <v>9</v>
      </c>
      <c r="U14" s="741">
        <v>13</v>
      </c>
      <c r="V14" s="743" t="s">
        <v>902</v>
      </c>
      <c r="W14" s="741" t="s">
        <v>126</v>
      </c>
      <c r="X14" s="241"/>
    </row>
    <row r="15" spans="1:24" s="241" customFormat="1" x14ac:dyDescent="0.2">
      <c r="A15" s="662">
        <v>3</v>
      </c>
      <c r="B15" s="219">
        <v>39</v>
      </c>
      <c r="C15" s="1145">
        <v>311233210323</v>
      </c>
      <c r="D15" s="496" t="s">
        <v>3624</v>
      </c>
      <c r="E15" s="66" t="s">
        <v>891</v>
      </c>
      <c r="F15" s="28" t="s">
        <v>2317</v>
      </c>
      <c r="G15" s="28" t="s">
        <v>6</v>
      </c>
      <c r="H15" s="28"/>
      <c r="I15" s="79" t="s">
        <v>3901</v>
      </c>
      <c r="J15" s="28" t="s">
        <v>3911</v>
      </c>
      <c r="K15" s="28" t="s">
        <v>3910</v>
      </c>
      <c r="L15" s="28" t="s">
        <v>6</v>
      </c>
      <c r="M15" s="28" t="s">
        <v>892</v>
      </c>
      <c r="N15" s="245">
        <v>33086</v>
      </c>
      <c r="O15" s="29">
        <v>89</v>
      </c>
      <c r="P15" s="29">
        <v>108</v>
      </c>
      <c r="Q15" s="30">
        <f t="shared" si="0"/>
        <v>197</v>
      </c>
      <c r="R15" s="31">
        <v>3</v>
      </c>
      <c r="S15" s="31">
        <v>13</v>
      </c>
      <c r="T15" s="32">
        <f t="shared" si="1"/>
        <v>16</v>
      </c>
      <c r="U15" s="31">
        <v>11</v>
      </c>
      <c r="V15" s="33" t="s">
        <v>893</v>
      </c>
      <c r="W15" s="31" t="s">
        <v>126</v>
      </c>
    </row>
    <row r="16" spans="1:24" s="744" customFormat="1" x14ac:dyDescent="0.2">
      <c r="A16" s="954">
        <v>4</v>
      </c>
      <c r="B16" s="734">
        <v>37</v>
      </c>
      <c r="C16" s="955">
        <v>311233210321</v>
      </c>
      <c r="D16" s="735" t="s">
        <v>3292</v>
      </c>
      <c r="E16" s="737" t="s">
        <v>885</v>
      </c>
      <c r="F16" s="736" t="s">
        <v>2319</v>
      </c>
      <c r="G16" s="736" t="s">
        <v>6</v>
      </c>
      <c r="H16" s="736" t="s">
        <v>1982</v>
      </c>
      <c r="I16" s="956" t="s">
        <v>3625</v>
      </c>
      <c r="J16" s="736" t="s">
        <v>3626</v>
      </c>
      <c r="K16" s="736" t="s">
        <v>3627</v>
      </c>
      <c r="L16" s="736" t="s">
        <v>6</v>
      </c>
      <c r="M16" s="736" t="s">
        <v>886</v>
      </c>
      <c r="N16" s="957">
        <v>37351</v>
      </c>
      <c r="O16" s="739">
        <v>61</v>
      </c>
      <c r="P16" s="739">
        <v>72</v>
      </c>
      <c r="Q16" s="740">
        <f t="shared" si="0"/>
        <v>133</v>
      </c>
      <c r="R16" s="741">
        <v>10</v>
      </c>
      <c r="S16" s="741">
        <v>4</v>
      </c>
      <c r="T16" s="742">
        <f t="shared" si="1"/>
        <v>14</v>
      </c>
      <c r="U16" s="741">
        <v>6</v>
      </c>
      <c r="V16" s="743" t="s">
        <v>887</v>
      </c>
      <c r="W16" s="741" t="s">
        <v>126</v>
      </c>
      <c r="X16" s="241"/>
    </row>
    <row r="17" spans="1:24" s="744" customFormat="1" x14ac:dyDescent="0.2">
      <c r="A17" s="954">
        <v>5</v>
      </c>
      <c r="B17" s="734">
        <v>33</v>
      </c>
      <c r="C17" s="955">
        <v>311233210317</v>
      </c>
      <c r="D17" s="735" t="s">
        <v>3467</v>
      </c>
      <c r="E17" s="737" t="s">
        <v>872</v>
      </c>
      <c r="F17" s="736" t="s">
        <v>2330</v>
      </c>
      <c r="G17" s="736" t="s">
        <v>6</v>
      </c>
      <c r="H17" s="736" t="s">
        <v>1982</v>
      </c>
      <c r="I17" s="956" t="s">
        <v>3628</v>
      </c>
      <c r="J17" s="736" t="s">
        <v>3629</v>
      </c>
      <c r="K17" s="736" t="s">
        <v>3630</v>
      </c>
      <c r="L17" s="736" t="s">
        <v>6</v>
      </c>
      <c r="M17" s="736" t="s">
        <v>873</v>
      </c>
      <c r="N17" s="957">
        <v>29848</v>
      </c>
      <c r="O17" s="739">
        <v>234</v>
      </c>
      <c r="P17" s="739">
        <v>112</v>
      </c>
      <c r="Q17" s="740">
        <f t="shared" si="0"/>
        <v>346</v>
      </c>
      <c r="R17" s="741">
        <v>15</v>
      </c>
      <c r="S17" s="741">
        <v>2</v>
      </c>
      <c r="T17" s="742">
        <f t="shared" si="1"/>
        <v>17</v>
      </c>
      <c r="U17" s="741">
        <v>10</v>
      </c>
      <c r="V17" s="743" t="s">
        <v>874</v>
      </c>
      <c r="W17" s="741" t="s">
        <v>126</v>
      </c>
      <c r="X17" s="241"/>
    </row>
    <row r="18" spans="1:24" s="744" customFormat="1" ht="13.5" x14ac:dyDescent="0.25">
      <c r="A18" s="954">
        <v>6</v>
      </c>
      <c r="B18" s="734">
        <v>24</v>
      </c>
      <c r="C18" s="955">
        <v>311233210308</v>
      </c>
      <c r="D18" s="735" t="s">
        <v>1733</v>
      </c>
      <c r="E18" s="737" t="s">
        <v>848</v>
      </c>
      <c r="F18" s="736" t="s">
        <v>2315</v>
      </c>
      <c r="G18" s="736" t="s">
        <v>6</v>
      </c>
      <c r="H18" s="736" t="s">
        <v>1982</v>
      </c>
      <c r="I18" s="958" t="s">
        <v>3631</v>
      </c>
      <c r="J18" s="736" t="s">
        <v>3632</v>
      </c>
      <c r="K18" s="736" t="s">
        <v>3633</v>
      </c>
      <c r="L18" s="736" t="s">
        <v>6</v>
      </c>
      <c r="M18" s="736" t="s">
        <v>849</v>
      </c>
      <c r="N18" s="739" t="s">
        <v>3634</v>
      </c>
      <c r="O18" s="739">
        <v>76</v>
      </c>
      <c r="P18" s="739">
        <v>83</v>
      </c>
      <c r="Q18" s="740">
        <f t="shared" si="0"/>
        <v>159</v>
      </c>
      <c r="R18" s="741">
        <v>8</v>
      </c>
      <c r="S18" s="741">
        <v>1</v>
      </c>
      <c r="T18" s="742">
        <f t="shared" si="1"/>
        <v>9</v>
      </c>
      <c r="U18" s="741">
        <v>9</v>
      </c>
      <c r="V18" s="743" t="s">
        <v>850</v>
      </c>
      <c r="W18" s="741" t="s">
        <v>126</v>
      </c>
      <c r="X18" s="241"/>
    </row>
    <row r="19" spans="1:24" s="744" customFormat="1" x14ac:dyDescent="0.2">
      <c r="A19" s="954">
        <v>7</v>
      </c>
      <c r="B19" s="734">
        <v>35</v>
      </c>
      <c r="C19" s="955">
        <v>311233210319</v>
      </c>
      <c r="D19" s="735" t="s">
        <v>32</v>
      </c>
      <c r="E19" s="737" t="s">
        <v>878</v>
      </c>
      <c r="F19" s="736" t="s">
        <v>2313</v>
      </c>
      <c r="G19" s="736" t="s">
        <v>6</v>
      </c>
      <c r="H19" s="736" t="s">
        <v>1982</v>
      </c>
      <c r="I19" s="956" t="s">
        <v>3663</v>
      </c>
      <c r="J19" s="736" t="s">
        <v>3664</v>
      </c>
      <c r="K19" s="736" t="s">
        <v>3665</v>
      </c>
      <c r="L19" s="736" t="s">
        <v>6</v>
      </c>
      <c r="M19" s="736" t="s">
        <v>879</v>
      </c>
      <c r="N19" s="957">
        <v>34231</v>
      </c>
      <c r="O19" s="739">
        <v>73</v>
      </c>
      <c r="P19" s="739">
        <v>73</v>
      </c>
      <c r="Q19" s="740">
        <f t="shared" si="0"/>
        <v>146</v>
      </c>
      <c r="R19" s="741">
        <v>8</v>
      </c>
      <c r="S19" s="741">
        <v>5</v>
      </c>
      <c r="T19" s="742">
        <f t="shared" si="1"/>
        <v>13</v>
      </c>
      <c r="U19" s="741">
        <v>6</v>
      </c>
      <c r="V19" s="743" t="s">
        <v>880</v>
      </c>
      <c r="W19" s="741" t="s">
        <v>126</v>
      </c>
      <c r="X19" s="241"/>
    </row>
    <row r="20" spans="1:24" s="744" customFormat="1" x14ac:dyDescent="0.2">
      <c r="A20" s="954">
        <v>8</v>
      </c>
      <c r="B20" s="734">
        <v>29</v>
      </c>
      <c r="C20" s="955">
        <v>311233210313</v>
      </c>
      <c r="D20" s="735" t="s">
        <v>3472</v>
      </c>
      <c r="E20" s="737" t="s">
        <v>861</v>
      </c>
      <c r="F20" s="736" t="s">
        <v>2329</v>
      </c>
      <c r="G20" s="736" t="s">
        <v>6</v>
      </c>
      <c r="H20" s="736" t="s">
        <v>1982</v>
      </c>
      <c r="I20" s="956" t="s">
        <v>3662</v>
      </c>
      <c r="J20" s="736" t="s">
        <v>3659</v>
      </c>
      <c r="K20" s="736" t="s">
        <v>3660</v>
      </c>
      <c r="L20" s="736" t="s">
        <v>6</v>
      </c>
      <c r="M20" s="736"/>
      <c r="N20" s="957">
        <v>31309</v>
      </c>
      <c r="O20" s="739">
        <v>171</v>
      </c>
      <c r="P20" s="739">
        <v>152</v>
      </c>
      <c r="Q20" s="740">
        <f t="shared" si="0"/>
        <v>323</v>
      </c>
      <c r="R20" s="741">
        <v>14</v>
      </c>
      <c r="S20" s="741">
        <v>6</v>
      </c>
      <c r="T20" s="742">
        <f t="shared" si="1"/>
        <v>20</v>
      </c>
      <c r="U20" s="741">
        <v>10</v>
      </c>
      <c r="V20" s="743" t="s">
        <v>862</v>
      </c>
      <c r="W20" s="741" t="s">
        <v>126</v>
      </c>
      <c r="X20" s="241"/>
    </row>
    <row r="21" spans="1:24" s="744" customFormat="1" x14ac:dyDescent="0.2">
      <c r="A21" s="954">
        <v>9</v>
      </c>
      <c r="B21" s="734">
        <v>20</v>
      </c>
      <c r="C21" s="955">
        <v>311233210304</v>
      </c>
      <c r="D21" s="735" t="s">
        <v>3473</v>
      </c>
      <c r="E21" s="737" t="s">
        <v>836</v>
      </c>
      <c r="F21" s="736" t="s">
        <v>2323</v>
      </c>
      <c r="G21" s="736" t="s">
        <v>6</v>
      </c>
      <c r="H21" s="736" t="s">
        <v>1982</v>
      </c>
      <c r="I21" s="956" t="s">
        <v>3658</v>
      </c>
      <c r="J21" s="736" t="s">
        <v>3659</v>
      </c>
      <c r="K21" s="736" t="s">
        <v>3660</v>
      </c>
      <c r="L21" s="736" t="s">
        <v>6</v>
      </c>
      <c r="M21" s="736" t="s">
        <v>837</v>
      </c>
      <c r="N21" s="739" t="s">
        <v>3661</v>
      </c>
      <c r="O21" s="739">
        <v>40</v>
      </c>
      <c r="P21" s="739">
        <v>40</v>
      </c>
      <c r="Q21" s="740">
        <f t="shared" si="0"/>
        <v>80</v>
      </c>
      <c r="R21" s="741">
        <v>5</v>
      </c>
      <c r="S21" s="741">
        <v>3</v>
      </c>
      <c r="T21" s="742">
        <f t="shared" si="1"/>
        <v>8</v>
      </c>
      <c r="U21" s="741">
        <v>8</v>
      </c>
      <c r="V21" s="743" t="s">
        <v>838</v>
      </c>
      <c r="W21" s="741" t="s">
        <v>126</v>
      </c>
      <c r="X21" s="241"/>
    </row>
    <row r="22" spans="1:24" s="744" customFormat="1" x14ac:dyDescent="0.2">
      <c r="A22" s="954">
        <v>10</v>
      </c>
      <c r="B22" s="734">
        <v>14</v>
      </c>
      <c r="C22" s="955">
        <v>311233210298</v>
      </c>
      <c r="D22" s="735" t="s">
        <v>3475</v>
      </c>
      <c r="E22" s="737" t="s">
        <v>818</v>
      </c>
      <c r="F22" s="736" t="s">
        <v>2326</v>
      </c>
      <c r="G22" s="736" t="s">
        <v>6</v>
      </c>
      <c r="H22" s="736" t="s">
        <v>1982</v>
      </c>
      <c r="I22" s="956" t="s">
        <v>3654</v>
      </c>
      <c r="J22" s="736" t="s">
        <v>3655</v>
      </c>
      <c r="K22" s="736" t="s">
        <v>3656</v>
      </c>
      <c r="L22" s="736" t="s">
        <v>6</v>
      </c>
      <c r="M22" s="736" t="s">
        <v>819</v>
      </c>
      <c r="N22" s="739" t="s">
        <v>3657</v>
      </c>
      <c r="O22" s="739">
        <v>74</v>
      </c>
      <c r="P22" s="739">
        <v>93</v>
      </c>
      <c r="Q22" s="740">
        <f t="shared" si="0"/>
        <v>167</v>
      </c>
      <c r="R22" s="741">
        <v>16</v>
      </c>
      <c r="S22" s="741">
        <v>5</v>
      </c>
      <c r="T22" s="742">
        <f t="shared" si="1"/>
        <v>21</v>
      </c>
      <c r="U22" s="741">
        <v>13</v>
      </c>
      <c r="V22" s="743" t="s">
        <v>820</v>
      </c>
      <c r="W22" s="741" t="s">
        <v>126</v>
      </c>
      <c r="X22" s="241"/>
    </row>
    <row r="23" spans="1:24" s="744" customFormat="1" x14ac:dyDescent="0.2">
      <c r="A23" s="954">
        <v>11</v>
      </c>
      <c r="B23" s="734">
        <v>31</v>
      </c>
      <c r="C23" s="955">
        <v>311233210315</v>
      </c>
      <c r="D23" s="735" t="s">
        <v>42</v>
      </c>
      <c r="E23" s="737" t="s">
        <v>866</v>
      </c>
      <c r="F23" s="736" t="s">
        <v>2326</v>
      </c>
      <c r="G23" s="736" t="s">
        <v>6</v>
      </c>
      <c r="H23" s="736" t="s">
        <v>1982</v>
      </c>
      <c r="I23" s="956" t="s">
        <v>3650</v>
      </c>
      <c r="J23" s="736" t="s">
        <v>3651</v>
      </c>
      <c r="K23" s="736" t="s">
        <v>3652</v>
      </c>
      <c r="L23" s="736" t="s">
        <v>6</v>
      </c>
      <c r="M23" s="736" t="s">
        <v>867</v>
      </c>
      <c r="N23" s="739" t="s">
        <v>3653</v>
      </c>
      <c r="O23" s="739">
        <v>81</v>
      </c>
      <c r="P23" s="739">
        <v>69</v>
      </c>
      <c r="Q23" s="740">
        <f t="shared" si="0"/>
        <v>150</v>
      </c>
      <c r="R23" s="741">
        <v>8</v>
      </c>
      <c r="S23" s="741">
        <v>2</v>
      </c>
      <c r="T23" s="742">
        <f t="shared" si="1"/>
        <v>10</v>
      </c>
      <c r="U23" s="741">
        <v>5</v>
      </c>
      <c r="V23" s="743" t="s">
        <v>868</v>
      </c>
      <c r="W23" s="741" t="s">
        <v>126</v>
      </c>
      <c r="X23" s="241"/>
    </row>
    <row r="24" spans="1:24" s="744" customFormat="1" x14ac:dyDescent="0.2">
      <c r="A24" s="954">
        <v>12</v>
      </c>
      <c r="B24" s="734">
        <v>2</v>
      </c>
      <c r="C24" s="955">
        <v>311233210288</v>
      </c>
      <c r="D24" s="735" t="s">
        <v>3478</v>
      </c>
      <c r="E24" s="737" t="s">
        <v>793</v>
      </c>
      <c r="F24" s="736" t="s">
        <v>2314</v>
      </c>
      <c r="G24" s="736" t="s">
        <v>6</v>
      </c>
      <c r="H24" s="736" t="s">
        <v>1982</v>
      </c>
      <c r="I24" s="956" t="s">
        <v>3646</v>
      </c>
      <c r="J24" s="736" t="s">
        <v>3647</v>
      </c>
      <c r="K24" s="736" t="s">
        <v>3648</v>
      </c>
      <c r="L24" s="736" t="s">
        <v>6</v>
      </c>
      <c r="M24" s="736" t="s">
        <v>794</v>
      </c>
      <c r="N24" s="739" t="s">
        <v>3649</v>
      </c>
      <c r="O24" s="739">
        <v>62</v>
      </c>
      <c r="P24" s="739">
        <v>51</v>
      </c>
      <c r="Q24" s="740">
        <f t="shared" si="0"/>
        <v>113</v>
      </c>
      <c r="R24" s="741">
        <v>7</v>
      </c>
      <c r="S24" s="741">
        <v>3</v>
      </c>
      <c r="T24" s="742">
        <f t="shared" si="1"/>
        <v>10</v>
      </c>
      <c r="U24" s="741">
        <v>6</v>
      </c>
      <c r="V24" s="743" t="s">
        <v>795</v>
      </c>
      <c r="W24" s="741" t="s">
        <v>126</v>
      </c>
      <c r="X24" s="241"/>
    </row>
    <row r="25" spans="1:24" s="744" customFormat="1" x14ac:dyDescent="0.2">
      <c r="A25" s="954">
        <v>13</v>
      </c>
      <c r="B25" s="734">
        <v>26</v>
      </c>
      <c r="C25" s="955">
        <v>311233210310</v>
      </c>
      <c r="D25" s="735" t="s">
        <v>40</v>
      </c>
      <c r="E25" s="737" t="s">
        <v>853</v>
      </c>
      <c r="F25" s="736" t="s">
        <v>2324</v>
      </c>
      <c r="G25" s="736" t="s">
        <v>6</v>
      </c>
      <c r="H25" s="736" t="s">
        <v>1982</v>
      </c>
      <c r="I25" s="956" t="s">
        <v>3642</v>
      </c>
      <c r="J25" s="736" t="s">
        <v>3643</v>
      </c>
      <c r="K25" s="736" t="s">
        <v>3644</v>
      </c>
      <c r="L25" s="736" t="s">
        <v>6</v>
      </c>
      <c r="M25" s="736"/>
      <c r="N25" s="739" t="s">
        <v>3645</v>
      </c>
      <c r="O25" s="739">
        <v>55</v>
      </c>
      <c r="P25" s="739">
        <v>72</v>
      </c>
      <c r="Q25" s="740">
        <f t="shared" si="0"/>
        <v>127</v>
      </c>
      <c r="R25" s="741">
        <v>4</v>
      </c>
      <c r="S25" s="741">
        <v>3</v>
      </c>
      <c r="T25" s="742">
        <f t="shared" si="1"/>
        <v>7</v>
      </c>
      <c r="U25" s="741">
        <v>6</v>
      </c>
      <c r="V25" s="743" t="s">
        <v>854</v>
      </c>
      <c r="W25" s="741" t="s">
        <v>126</v>
      </c>
      <c r="X25" s="241"/>
    </row>
    <row r="26" spans="1:24" s="744" customFormat="1" x14ac:dyDescent="0.2">
      <c r="A26" s="954">
        <v>14</v>
      </c>
      <c r="B26" s="734">
        <v>38</v>
      </c>
      <c r="C26" s="955">
        <v>311233210322</v>
      </c>
      <c r="D26" s="735" t="s">
        <v>3480</v>
      </c>
      <c r="E26" s="737" t="s">
        <v>888</v>
      </c>
      <c r="F26" s="736" t="s">
        <v>2318</v>
      </c>
      <c r="G26" s="736" t="s">
        <v>6</v>
      </c>
      <c r="H26" s="736" t="s">
        <v>1982</v>
      </c>
      <c r="I26" s="956" t="s">
        <v>3639</v>
      </c>
      <c r="J26" s="736" t="s">
        <v>3640</v>
      </c>
      <c r="K26" s="736" t="s">
        <v>3641</v>
      </c>
      <c r="L26" s="736" t="s">
        <v>6</v>
      </c>
      <c r="M26" s="736" t="s">
        <v>889</v>
      </c>
      <c r="N26" s="739" t="s">
        <v>3638</v>
      </c>
      <c r="O26" s="739">
        <v>93</v>
      </c>
      <c r="P26" s="739">
        <v>80</v>
      </c>
      <c r="Q26" s="740">
        <f t="shared" si="0"/>
        <v>173</v>
      </c>
      <c r="R26" s="741">
        <v>3</v>
      </c>
      <c r="S26" s="741">
        <v>4</v>
      </c>
      <c r="T26" s="742">
        <f t="shared" si="1"/>
        <v>7</v>
      </c>
      <c r="U26" s="741">
        <v>6</v>
      </c>
      <c r="V26" s="743" t="s">
        <v>890</v>
      </c>
      <c r="W26" s="741" t="s">
        <v>126</v>
      </c>
      <c r="X26" s="241"/>
    </row>
    <row r="27" spans="1:24" s="744" customFormat="1" x14ac:dyDescent="0.2">
      <c r="A27" s="954">
        <v>15</v>
      </c>
      <c r="B27" s="734">
        <v>27</v>
      </c>
      <c r="C27" s="955">
        <v>311233210311</v>
      </c>
      <c r="D27" s="735" t="s">
        <v>40</v>
      </c>
      <c r="E27" s="737" t="s">
        <v>855</v>
      </c>
      <c r="F27" s="736" t="s">
        <v>2328</v>
      </c>
      <c r="G27" s="736" t="s">
        <v>6</v>
      </c>
      <c r="H27" s="736" t="s">
        <v>1982</v>
      </c>
      <c r="I27" s="956" t="s">
        <v>3592</v>
      </c>
      <c r="J27" s="736" t="s">
        <v>3593</v>
      </c>
      <c r="K27" s="736" t="s">
        <v>3594</v>
      </c>
      <c r="L27" s="736" t="s">
        <v>6</v>
      </c>
      <c r="M27" s="736"/>
      <c r="N27" s="739" t="s">
        <v>3595</v>
      </c>
      <c r="O27" s="739">
        <v>92</v>
      </c>
      <c r="P27" s="739">
        <v>120</v>
      </c>
      <c r="Q27" s="740">
        <f t="shared" si="0"/>
        <v>212</v>
      </c>
      <c r="R27" s="741">
        <v>10</v>
      </c>
      <c r="S27" s="741">
        <v>3</v>
      </c>
      <c r="T27" s="742">
        <f t="shared" si="1"/>
        <v>13</v>
      </c>
      <c r="U27" s="741">
        <v>8</v>
      </c>
      <c r="V27" s="743" t="s">
        <v>856</v>
      </c>
      <c r="W27" s="741" t="s">
        <v>126</v>
      </c>
      <c r="X27" s="241"/>
    </row>
    <row r="28" spans="1:24" s="744" customFormat="1" x14ac:dyDescent="0.2">
      <c r="A28" s="954">
        <v>16</v>
      </c>
      <c r="B28" s="734">
        <v>13</v>
      </c>
      <c r="C28" s="955">
        <v>311233210297</v>
      </c>
      <c r="D28" s="735" t="s">
        <v>3481</v>
      </c>
      <c r="E28" s="737" t="s">
        <v>816</v>
      </c>
      <c r="F28" s="736" t="s">
        <v>2320</v>
      </c>
      <c r="G28" s="736" t="s">
        <v>6</v>
      </c>
      <c r="H28" s="736" t="s">
        <v>1982</v>
      </c>
      <c r="I28" s="956" t="s">
        <v>3637</v>
      </c>
      <c r="J28" s="736" t="s">
        <v>3636</v>
      </c>
      <c r="K28" s="736" t="s">
        <v>3635</v>
      </c>
      <c r="L28" s="736" t="s">
        <v>6</v>
      </c>
      <c r="M28" s="736" t="s">
        <v>817</v>
      </c>
      <c r="N28" s="739" t="s">
        <v>3638</v>
      </c>
      <c r="O28" s="739">
        <v>250</v>
      </c>
      <c r="P28" s="739">
        <v>286</v>
      </c>
      <c r="Q28" s="740">
        <f t="shared" si="0"/>
        <v>536</v>
      </c>
      <c r="R28" s="741">
        <v>25</v>
      </c>
      <c r="S28" s="741">
        <v>0</v>
      </c>
      <c r="T28" s="742">
        <f t="shared" si="1"/>
        <v>25</v>
      </c>
      <c r="U28" s="741">
        <v>21</v>
      </c>
      <c r="V28" s="743" t="s">
        <v>32</v>
      </c>
      <c r="W28" s="741" t="s">
        <v>126</v>
      </c>
      <c r="X28" s="241"/>
    </row>
    <row r="29" spans="1:24" s="241" customFormat="1" x14ac:dyDescent="0.2">
      <c r="A29" s="662">
        <v>17</v>
      </c>
      <c r="B29" s="219">
        <v>4</v>
      </c>
      <c r="C29" s="1145">
        <v>321233210125</v>
      </c>
      <c r="D29" s="496" t="s">
        <v>3147</v>
      </c>
      <c r="E29" s="66" t="s">
        <v>3912</v>
      </c>
      <c r="F29" s="28" t="s">
        <v>2317</v>
      </c>
      <c r="G29" s="28" t="s">
        <v>6</v>
      </c>
      <c r="H29" s="28"/>
      <c r="I29" s="79" t="s">
        <v>3915</v>
      </c>
      <c r="J29" s="28" t="s">
        <v>3913</v>
      </c>
      <c r="K29" s="28" t="s">
        <v>3914</v>
      </c>
      <c r="L29" s="28" t="s">
        <v>6</v>
      </c>
      <c r="M29" s="1180" t="s">
        <v>3917</v>
      </c>
      <c r="N29" s="29" t="s">
        <v>3916</v>
      </c>
      <c r="O29" s="29">
        <v>55</v>
      </c>
      <c r="P29" s="29">
        <v>95</v>
      </c>
      <c r="Q29" s="30">
        <f t="shared" ref="Q29:Q57" si="2">SUM(O29:P29)</f>
        <v>150</v>
      </c>
      <c r="R29" s="31">
        <v>12</v>
      </c>
      <c r="S29" s="31">
        <v>0</v>
      </c>
      <c r="T29" s="32">
        <f t="shared" ref="T29:T57" si="3">SUM(R29:S29)</f>
        <v>12</v>
      </c>
      <c r="U29" s="31">
        <v>9</v>
      </c>
      <c r="V29" s="33" t="s">
        <v>1650</v>
      </c>
      <c r="W29" s="31" t="s">
        <v>126</v>
      </c>
    </row>
    <row r="30" spans="1:24" s="201" customFormat="1" x14ac:dyDescent="0.2">
      <c r="A30" s="662">
        <v>18</v>
      </c>
      <c r="B30" s="219">
        <v>8</v>
      </c>
      <c r="C30" s="1145">
        <v>311233210292</v>
      </c>
      <c r="D30" s="496" t="s">
        <v>3461</v>
      </c>
      <c r="E30" s="66" t="s">
        <v>3919</v>
      </c>
      <c r="F30" s="28" t="s">
        <v>3918</v>
      </c>
      <c r="G30" s="28" t="s">
        <v>6</v>
      </c>
      <c r="H30" s="28"/>
      <c r="I30" s="79" t="s">
        <v>3920</v>
      </c>
      <c r="J30" s="28" t="s">
        <v>3921</v>
      </c>
      <c r="K30" s="28" t="s">
        <v>3922</v>
      </c>
      <c r="L30" s="28" t="s">
        <v>6</v>
      </c>
      <c r="M30" s="28" t="s">
        <v>804</v>
      </c>
      <c r="N30" s="245">
        <v>32374</v>
      </c>
      <c r="O30" s="29">
        <v>133</v>
      </c>
      <c r="P30" s="29">
        <v>113</v>
      </c>
      <c r="Q30" s="30">
        <f t="shared" si="2"/>
        <v>246</v>
      </c>
      <c r="R30" s="31">
        <v>6</v>
      </c>
      <c r="S30" s="31">
        <v>3</v>
      </c>
      <c r="T30" s="32">
        <f t="shared" si="3"/>
        <v>9</v>
      </c>
      <c r="U30" s="31">
        <v>10</v>
      </c>
      <c r="V30" s="33" t="s">
        <v>805</v>
      </c>
      <c r="W30" s="31" t="s">
        <v>126</v>
      </c>
      <c r="X30" s="241"/>
    </row>
    <row r="31" spans="1:24" s="201" customFormat="1" x14ac:dyDescent="0.2">
      <c r="A31" s="662">
        <v>19</v>
      </c>
      <c r="B31" s="219">
        <v>11</v>
      </c>
      <c r="C31" s="1145">
        <v>311233210295</v>
      </c>
      <c r="D31" s="496" t="s">
        <v>3462</v>
      </c>
      <c r="E31" s="66" t="s">
        <v>811</v>
      </c>
      <c r="F31" s="28" t="s">
        <v>2317</v>
      </c>
      <c r="G31" s="28" t="s">
        <v>6</v>
      </c>
      <c r="H31" s="28"/>
      <c r="I31" s="79" t="s">
        <v>3923</v>
      </c>
      <c r="J31" s="28" t="s">
        <v>3924</v>
      </c>
      <c r="K31" s="28" t="s">
        <v>3925</v>
      </c>
      <c r="L31" s="28" t="s">
        <v>6</v>
      </c>
      <c r="M31" s="1180" t="s">
        <v>3926</v>
      </c>
      <c r="N31" s="245">
        <v>36548</v>
      </c>
      <c r="O31" s="29">
        <v>172</v>
      </c>
      <c r="P31" s="29">
        <v>78</v>
      </c>
      <c r="Q31" s="30">
        <f t="shared" si="2"/>
        <v>250</v>
      </c>
      <c r="R31" s="31">
        <v>17</v>
      </c>
      <c r="S31" s="31">
        <v>3</v>
      </c>
      <c r="T31" s="32">
        <f t="shared" si="3"/>
        <v>20</v>
      </c>
      <c r="U31" s="31">
        <v>11</v>
      </c>
      <c r="V31" s="33" t="s">
        <v>812</v>
      </c>
      <c r="W31" s="31" t="s">
        <v>126</v>
      </c>
      <c r="X31" s="241"/>
    </row>
    <row r="32" spans="1:24" s="241" customFormat="1" x14ac:dyDescent="0.2">
      <c r="A32" s="662">
        <v>20</v>
      </c>
      <c r="B32" s="219">
        <v>40</v>
      </c>
      <c r="C32" s="1145">
        <v>311233210324</v>
      </c>
      <c r="D32" s="496" t="s">
        <v>3465</v>
      </c>
      <c r="E32" s="66" t="s">
        <v>895</v>
      </c>
      <c r="F32" s="28" t="s">
        <v>2317</v>
      </c>
      <c r="G32" s="28" t="s">
        <v>6</v>
      </c>
      <c r="H32" s="28"/>
      <c r="I32" s="79" t="s">
        <v>3927</v>
      </c>
      <c r="J32" s="28" t="s">
        <v>3928</v>
      </c>
      <c r="K32" s="28" t="s">
        <v>3929</v>
      </c>
      <c r="L32" s="28" t="s">
        <v>6</v>
      </c>
      <c r="M32" s="28" t="s">
        <v>896</v>
      </c>
      <c r="N32" s="245">
        <v>35256</v>
      </c>
      <c r="O32" s="29">
        <v>22</v>
      </c>
      <c r="P32" s="29">
        <v>119</v>
      </c>
      <c r="Q32" s="30">
        <f t="shared" si="2"/>
        <v>141</v>
      </c>
      <c r="R32" s="31">
        <v>9</v>
      </c>
      <c r="S32" s="31">
        <v>2</v>
      </c>
      <c r="T32" s="32">
        <f t="shared" si="3"/>
        <v>11</v>
      </c>
      <c r="U32" s="31">
        <v>1</v>
      </c>
      <c r="V32" s="33" t="s">
        <v>897</v>
      </c>
      <c r="W32" s="31" t="s">
        <v>126</v>
      </c>
    </row>
    <row r="33" spans="1:24" s="241" customFormat="1" x14ac:dyDescent="0.2">
      <c r="A33" s="662">
        <v>21</v>
      </c>
      <c r="B33" s="219">
        <v>34</v>
      </c>
      <c r="C33" s="1145">
        <v>311233210318</v>
      </c>
      <c r="D33" s="496" t="s">
        <v>3468</v>
      </c>
      <c r="E33" s="66" t="s">
        <v>875</v>
      </c>
      <c r="F33" s="28" t="s">
        <v>2331</v>
      </c>
      <c r="G33" s="28" t="s">
        <v>6</v>
      </c>
      <c r="H33" s="28"/>
      <c r="I33" s="79" t="s">
        <v>3930</v>
      </c>
      <c r="J33" s="28" t="s">
        <v>3931</v>
      </c>
      <c r="K33" s="28" t="s">
        <v>3932</v>
      </c>
      <c r="L33" s="28" t="s">
        <v>6</v>
      </c>
      <c r="M33" s="28" t="s">
        <v>876</v>
      </c>
      <c r="N33" s="245">
        <v>29596</v>
      </c>
      <c r="O33" s="29">
        <v>115</v>
      </c>
      <c r="P33" s="29">
        <v>83</v>
      </c>
      <c r="Q33" s="30">
        <f t="shared" si="2"/>
        <v>198</v>
      </c>
      <c r="R33" s="31">
        <v>24</v>
      </c>
      <c r="S33" s="31">
        <v>6</v>
      </c>
      <c r="T33" s="32">
        <f t="shared" si="3"/>
        <v>30</v>
      </c>
      <c r="U33" s="31">
        <v>30</v>
      </c>
      <c r="V33" s="33" t="s">
        <v>877</v>
      </c>
      <c r="W33" s="31" t="s">
        <v>126</v>
      </c>
    </row>
    <row r="34" spans="1:24" s="201" customFormat="1" x14ac:dyDescent="0.2">
      <c r="A34" s="662">
        <v>22</v>
      </c>
      <c r="B34" s="219">
        <v>10</v>
      </c>
      <c r="C34" s="1145">
        <v>311233210554</v>
      </c>
      <c r="D34" s="496" t="s">
        <v>3937</v>
      </c>
      <c r="E34" s="66" t="s">
        <v>1551</v>
      </c>
      <c r="F34" s="28" t="s">
        <v>2315</v>
      </c>
      <c r="G34" s="28" t="s">
        <v>6</v>
      </c>
      <c r="H34" s="28"/>
      <c r="I34" s="79" t="s">
        <v>3933</v>
      </c>
      <c r="J34" s="28" t="s">
        <v>3934</v>
      </c>
      <c r="K34" s="28" t="s">
        <v>3935</v>
      </c>
      <c r="L34" s="28" t="s">
        <v>6</v>
      </c>
      <c r="M34" s="28" t="s">
        <v>1552</v>
      </c>
      <c r="N34" s="29" t="s">
        <v>3936</v>
      </c>
      <c r="O34" s="29">
        <v>140</v>
      </c>
      <c r="P34" s="29">
        <v>84</v>
      </c>
      <c r="Q34" s="30">
        <f t="shared" si="2"/>
        <v>224</v>
      </c>
      <c r="R34" s="31">
        <v>16</v>
      </c>
      <c r="S34" s="31">
        <v>0</v>
      </c>
      <c r="T34" s="32">
        <f t="shared" si="3"/>
        <v>16</v>
      </c>
      <c r="U34" s="31">
        <v>14</v>
      </c>
      <c r="V34" s="33" t="s">
        <v>1553</v>
      </c>
      <c r="W34" s="31" t="s">
        <v>126</v>
      </c>
      <c r="X34" s="241"/>
    </row>
    <row r="35" spans="1:24" s="201" customFormat="1" x14ac:dyDescent="0.2">
      <c r="A35" s="662">
        <v>23</v>
      </c>
      <c r="B35" s="219">
        <v>23</v>
      </c>
      <c r="C35" s="1145">
        <v>311233210307</v>
      </c>
      <c r="D35" s="496" t="s">
        <v>3476</v>
      </c>
      <c r="E35" s="66" t="s">
        <v>845</v>
      </c>
      <c r="F35" s="28" t="s">
        <v>2326</v>
      </c>
      <c r="G35" s="28" t="s">
        <v>6</v>
      </c>
      <c r="H35" s="28"/>
      <c r="I35" s="79" t="s">
        <v>3944</v>
      </c>
      <c r="J35" s="28" t="s">
        <v>3945</v>
      </c>
      <c r="K35" s="28" t="s">
        <v>3946</v>
      </c>
      <c r="L35" s="28" t="s">
        <v>6</v>
      </c>
      <c r="M35" s="28" t="s">
        <v>846</v>
      </c>
      <c r="N35" s="29" t="s">
        <v>3947</v>
      </c>
      <c r="O35" s="29">
        <v>57</v>
      </c>
      <c r="P35" s="29">
        <v>42</v>
      </c>
      <c r="Q35" s="30">
        <f t="shared" si="2"/>
        <v>99</v>
      </c>
      <c r="R35" s="31">
        <v>4</v>
      </c>
      <c r="S35" s="31">
        <v>3</v>
      </c>
      <c r="T35" s="32">
        <f t="shared" si="3"/>
        <v>7</v>
      </c>
      <c r="U35" s="31">
        <v>9</v>
      </c>
      <c r="V35" s="33" t="s">
        <v>847</v>
      </c>
      <c r="W35" s="31" t="s">
        <v>126</v>
      </c>
      <c r="X35" s="241"/>
    </row>
    <row r="36" spans="1:24" s="241" customFormat="1" x14ac:dyDescent="0.2">
      <c r="A36" s="662">
        <v>24</v>
      </c>
      <c r="B36" s="219">
        <v>18</v>
      </c>
      <c r="C36" s="1145">
        <v>311233210302</v>
      </c>
      <c r="D36" s="496" t="s">
        <v>2860</v>
      </c>
      <c r="E36" s="66" t="s">
        <v>830</v>
      </c>
      <c r="F36" s="28" t="s">
        <v>2321</v>
      </c>
      <c r="G36" s="28" t="s">
        <v>6</v>
      </c>
      <c r="H36" s="28"/>
      <c r="I36" s="79" t="s">
        <v>3941</v>
      </c>
      <c r="J36" s="28" t="s">
        <v>3942</v>
      </c>
      <c r="K36" s="28" t="s">
        <v>3943</v>
      </c>
      <c r="L36" s="28" t="s">
        <v>6</v>
      </c>
      <c r="M36" s="28" t="s">
        <v>831</v>
      </c>
      <c r="N36" s="245">
        <v>31278</v>
      </c>
      <c r="O36" s="29">
        <v>44</v>
      </c>
      <c r="P36" s="29">
        <v>62</v>
      </c>
      <c r="Q36" s="30">
        <f t="shared" si="2"/>
        <v>106</v>
      </c>
      <c r="R36" s="31">
        <v>9</v>
      </c>
      <c r="S36" s="31">
        <v>0</v>
      </c>
      <c r="T36" s="32">
        <f t="shared" si="3"/>
        <v>9</v>
      </c>
      <c r="U36" s="31">
        <v>4</v>
      </c>
      <c r="V36" s="33" t="s">
        <v>832</v>
      </c>
      <c r="W36" s="31" t="s">
        <v>126</v>
      </c>
    </row>
    <row r="37" spans="1:24" s="241" customFormat="1" x14ac:dyDescent="0.2">
      <c r="A37" s="662">
        <v>25</v>
      </c>
      <c r="B37" s="219">
        <v>41</v>
      </c>
      <c r="C37" s="1145">
        <v>311233210325</v>
      </c>
      <c r="D37" s="496" t="s">
        <v>3470</v>
      </c>
      <c r="E37" s="66" t="s">
        <v>898</v>
      </c>
      <c r="F37" s="28" t="s">
        <v>2315</v>
      </c>
      <c r="G37" s="28" t="s">
        <v>6</v>
      </c>
      <c r="H37" s="28"/>
      <c r="I37" s="79" t="s">
        <v>3938</v>
      </c>
      <c r="J37" s="28" t="s">
        <v>3939</v>
      </c>
      <c r="K37" s="28" t="s">
        <v>3940</v>
      </c>
      <c r="L37" s="28" t="s">
        <v>6</v>
      </c>
      <c r="M37" s="28" t="s">
        <v>899</v>
      </c>
      <c r="N37" s="245">
        <v>32935</v>
      </c>
      <c r="O37" s="29">
        <v>120</v>
      </c>
      <c r="P37" s="29">
        <v>112</v>
      </c>
      <c r="Q37" s="30">
        <f>SUM(O37:P37)</f>
        <v>232</v>
      </c>
      <c r="R37" s="31">
        <v>14</v>
      </c>
      <c r="S37" s="31">
        <v>5</v>
      </c>
      <c r="T37" s="32">
        <f>SUM(R37:S37)</f>
        <v>19</v>
      </c>
      <c r="U37" s="31">
        <v>10</v>
      </c>
      <c r="V37" s="33" t="s">
        <v>900</v>
      </c>
      <c r="W37" s="31" t="s">
        <v>126</v>
      </c>
    </row>
    <row r="38" spans="1:24" s="241" customFormat="1" x14ac:dyDescent="0.2">
      <c r="A38" s="662">
        <v>26</v>
      </c>
      <c r="B38" s="219">
        <v>30</v>
      </c>
      <c r="C38" s="1145">
        <v>311233210314</v>
      </c>
      <c r="D38" s="496" t="s">
        <v>42</v>
      </c>
      <c r="E38" s="66" t="s">
        <v>863</v>
      </c>
      <c r="F38" s="28" t="s">
        <v>2323</v>
      </c>
      <c r="G38" s="28" t="s">
        <v>6</v>
      </c>
      <c r="H38" s="28"/>
      <c r="I38" s="79" t="s">
        <v>4065</v>
      </c>
      <c r="J38" s="79" t="s">
        <v>4066</v>
      </c>
      <c r="K38" s="79" t="s">
        <v>4064</v>
      </c>
      <c r="L38" s="28" t="s">
        <v>6</v>
      </c>
      <c r="M38" s="28" t="s">
        <v>864</v>
      </c>
      <c r="N38" s="29" t="s">
        <v>4067</v>
      </c>
      <c r="O38" s="29">
        <v>64</v>
      </c>
      <c r="P38" s="29">
        <v>84</v>
      </c>
      <c r="Q38" s="30">
        <f>SUM(O38:P38)</f>
        <v>148</v>
      </c>
      <c r="R38" s="31">
        <v>18</v>
      </c>
      <c r="S38" s="31">
        <v>1</v>
      </c>
      <c r="T38" s="32">
        <f>SUM(R38:S38)</f>
        <v>19</v>
      </c>
      <c r="U38" s="31">
        <v>6</v>
      </c>
      <c r="V38" s="33" t="s">
        <v>865</v>
      </c>
      <c r="W38" s="31" t="s">
        <v>126</v>
      </c>
    </row>
    <row r="39" spans="1:24" s="241" customFormat="1" x14ac:dyDescent="0.2">
      <c r="A39" s="662">
        <v>27</v>
      </c>
      <c r="B39" s="219">
        <v>21</v>
      </c>
      <c r="C39" s="1145">
        <v>311233210305</v>
      </c>
      <c r="D39" s="496" t="s">
        <v>3290</v>
      </c>
      <c r="E39" s="66" t="s">
        <v>839</v>
      </c>
      <c r="F39" s="28" t="s">
        <v>2324</v>
      </c>
      <c r="G39" s="28" t="s">
        <v>6</v>
      </c>
      <c r="H39" s="28"/>
      <c r="I39" s="79" t="s">
        <v>4062</v>
      </c>
      <c r="J39" s="28" t="s">
        <v>4063</v>
      </c>
      <c r="K39" s="28" t="s">
        <v>4064</v>
      </c>
      <c r="L39" s="28" t="s">
        <v>6</v>
      </c>
      <c r="M39" s="28" t="s">
        <v>840</v>
      </c>
      <c r="N39" s="245">
        <v>27594</v>
      </c>
      <c r="O39" s="29">
        <v>51</v>
      </c>
      <c r="P39" s="29">
        <v>49</v>
      </c>
      <c r="Q39" s="30">
        <f>SUM(O39:P39)</f>
        <v>100</v>
      </c>
      <c r="R39" s="31">
        <v>12</v>
      </c>
      <c r="S39" s="31">
        <v>7</v>
      </c>
      <c r="T39" s="32">
        <f>SUM(R39:S39)</f>
        <v>19</v>
      </c>
      <c r="U39" s="31">
        <v>7</v>
      </c>
      <c r="V39" s="33" t="s">
        <v>841</v>
      </c>
      <c r="W39" s="31" t="s">
        <v>126</v>
      </c>
    </row>
    <row r="40" spans="1:24" s="241" customFormat="1" x14ac:dyDescent="0.2">
      <c r="A40" s="662">
        <v>28</v>
      </c>
      <c r="B40" s="219">
        <v>15</v>
      </c>
      <c r="C40" s="1145">
        <v>311233210299</v>
      </c>
      <c r="D40" s="496" t="s">
        <v>3463</v>
      </c>
      <c r="E40" s="66" t="s">
        <v>821</v>
      </c>
      <c r="F40" s="28" t="s">
        <v>2317</v>
      </c>
      <c r="G40" s="28" t="s">
        <v>6</v>
      </c>
      <c r="H40" s="28"/>
      <c r="I40" s="79" t="s">
        <v>4059</v>
      </c>
      <c r="J40" s="28" t="s">
        <v>4060</v>
      </c>
      <c r="K40" s="28" t="s">
        <v>4061</v>
      </c>
      <c r="L40" s="28" t="s">
        <v>6</v>
      </c>
      <c r="M40" s="28" t="s">
        <v>822</v>
      </c>
      <c r="N40" s="245">
        <v>33135</v>
      </c>
      <c r="O40" s="29">
        <v>52</v>
      </c>
      <c r="P40" s="29">
        <v>62</v>
      </c>
      <c r="Q40" s="30">
        <f>SUM(O40:P40)</f>
        <v>114</v>
      </c>
      <c r="R40" s="31">
        <v>7</v>
      </c>
      <c r="S40" s="31">
        <v>1</v>
      </c>
      <c r="T40" s="32">
        <f>SUM(R40:S40)</f>
        <v>8</v>
      </c>
      <c r="U40" s="31">
        <v>8</v>
      </c>
      <c r="V40" s="33" t="s">
        <v>823</v>
      </c>
      <c r="W40" s="31" t="s">
        <v>126</v>
      </c>
    </row>
    <row r="41" spans="1:24" s="241" customFormat="1" x14ac:dyDescent="0.2">
      <c r="A41" s="662">
        <v>29</v>
      </c>
      <c r="B41" s="219">
        <v>7</v>
      </c>
      <c r="C41" s="1145">
        <v>311233210291</v>
      </c>
      <c r="D41" s="496" t="s">
        <v>3460</v>
      </c>
      <c r="E41" s="66" t="s">
        <v>800</v>
      </c>
      <c r="F41" s="28" t="s">
        <v>2317</v>
      </c>
      <c r="G41" s="28" t="s">
        <v>6</v>
      </c>
      <c r="H41" s="28"/>
      <c r="I41" s="79" t="s">
        <v>4068</v>
      </c>
      <c r="J41" s="28" t="s">
        <v>4069</v>
      </c>
      <c r="K41" s="28" t="s">
        <v>4070</v>
      </c>
      <c r="L41" s="28" t="s">
        <v>6</v>
      </c>
      <c r="M41" s="28" t="s">
        <v>801</v>
      </c>
      <c r="N41" s="245">
        <v>9400</v>
      </c>
      <c r="O41" s="29">
        <v>103</v>
      </c>
      <c r="P41" s="29">
        <v>140</v>
      </c>
      <c r="Q41" s="30">
        <f>SUM(O41:P41)</f>
        <v>243</v>
      </c>
      <c r="R41" s="31">
        <v>23</v>
      </c>
      <c r="S41" s="31">
        <v>3</v>
      </c>
      <c r="T41" s="32">
        <f>SUM(R41:S41)</f>
        <v>26</v>
      </c>
      <c r="U41" s="31">
        <v>14</v>
      </c>
      <c r="V41" s="33" t="s">
        <v>802</v>
      </c>
      <c r="W41" s="31" t="s">
        <v>126</v>
      </c>
    </row>
    <row r="42" spans="1:24" s="241" customFormat="1" x14ac:dyDescent="0.2">
      <c r="A42" s="662">
        <v>30</v>
      </c>
      <c r="B42" s="219">
        <v>25</v>
      </c>
      <c r="C42" s="1145">
        <v>311233210309</v>
      </c>
      <c r="D42" s="496" t="s">
        <v>40</v>
      </c>
      <c r="E42" s="66" t="s">
        <v>851</v>
      </c>
      <c r="F42" s="28" t="s">
        <v>2318</v>
      </c>
      <c r="G42" s="28" t="s">
        <v>6</v>
      </c>
      <c r="H42" s="28"/>
      <c r="I42" s="79" t="s">
        <v>4056</v>
      </c>
      <c r="J42" s="28" t="s">
        <v>4057</v>
      </c>
      <c r="K42" s="28" t="s">
        <v>4058</v>
      </c>
      <c r="L42" s="28" t="s">
        <v>6</v>
      </c>
      <c r="M42" s="28"/>
      <c r="N42" s="245">
        <v>27242</v>
      </c>
      <c r="O42" s="29">
        <v>51</v>
      </c>
      <c r="P42" s="29">
        <v>61</v>
      </c>
      <c r="Q42" s="30">
        <f t="shared" ref="Q42" si="4">SUM(O42:P42)</f>
        <v>112</v>
      </c>
      <c r="R42" s="31">
        <v>19</v>
      </c>
      <c r="S42" s="31">
        <v>1</v>
      </c>
      <c r="T42" s="32">
        <f t="shared" ref="T42" si="5">SUM(R42:S42)</f>
        <v>20</v>
      </c>
      <c r="U42" s="31">
        <v>6</v>
      </c>
      <c r="V42" s="33" t="s">
        <v>852</v>
      </c>
      <c r="W42" s="31" t="s">
        <v>126</v>
      </c>
    </row>
    <row r="43" spans="1:24" s="241" customFormat="1" x14ac:dyDescent="0.2">
      <c r="A43" s="662">
        <v>31</v>
      </c>
      <c r="B43" s="219"/>
      <c r="C43" s="1436">
        <v>321233210596</v>
      </c>
      <c r="D43" s="496" t="s">
        <v>4118</v>
      </c>
      <c r="E43" s="1437" t="s">
        <v>4117</v>
      </c>
      <c r="F43" s="28" t="s">
        <v>4121</v>
      </c>
      <c r="G43" s="28" t="s">
        <v>6</v>
      </c>
      <c r="H43" s="28"/>
      <c r="I43" s="1440" t="s">
        <v>4122</v>
      </c>
      <c r="J43" s="1440" t="s">
        <v>4119</v>
      </c>
      <c r="K43" s="1438" t="s">
        <v>4120</v>
      </c>
      <c r="L43" s="1439" t="s">
        <v>6</v>
      </c>
      <c r="M43" s="28">
        <v>85290914472</v>
      </c>
      <c r="N43" s="245">
        <v>40603</v>
      </c>
      <c r="O43" s="29"/>
      <c r="P43" s="29"/>
      <c r="Q43" s="30"/>
      <c r="R43" s="31"/>
      <c r="S43" s="31"/>
      <c r="T43" s="32"/>
      <c r="U43" s="31"/>
      <c r="V43" s="33"/>
      <c r="W43" s="31"/>
    </row>
    <row r="44" spans="1:24" s="201" customFormat="1" x14ac:dyDescent="0.2">
      <c r="A44" s="662">
        <v>32</v>
      </c>
      <c r="B44" s="210">
        <v>6</v>
      </c>
      <c r="C44" s="959">
        <v>311233210552</v>
      </c>
      <c r="D44" s="520" t="s">
        <v>3459</v>
      </c>
      <c r="E44" s="471" t="s">
        <v>1548</v>
      </c>
      <c r="F44" s="100" t="s">
        <v>2317</v>
      </c>
      <c r="G44" s="100" t="s">
        <v>6</v>
      </c>
      <c r="H44" s="100"/>
      <c r="I44" s="522"/>
      <c r="J44" s="100"/>
      <c r="K44" s="100"/>
      <c r="L44" s="100" t="s">
        <v>6</v>
      </c>
      <c r="M44" s="100" t="s">
        <v>1549</v>
      </c>
      <c r="N44" s="212">
        <v>2000</v>
      </c>
      <c r="O44" s="212">
        <v>150</v>
      </c>
      <c r="P44" s="212">
        <v>125</v>
      </c>
      <c r="Q44" s="84">
        <f t="shared" si="2"/>
        <v>275</v>
      </c>
      <c r="R44" s="191">
        <v>11</v>
      </c>
      <c r="S44" s="191">
        <v>3</v>
      </c>
      <c r="T44" s="85">
        <f t="shared" si="3"/>
        <v>14</v>
      </c>
      <c r="U44" s="191">
        <v>8</v>
      </c>
      <c r="V44" s="213" t="s">
        <v>1550</v>
      </c>
      <c r="W44" s="191" t="s">
        <v>126</v>
      </c>
      <c r="X44" s="241"/>
    </row>
    <row r="45" spans="1:24" s="241" customFormat="1" x14ac:dyDescent="0.2">
      <c r="A45" s="662">
        <v>33</v>
      </c>
      <c r="B45" s="210">
        <v>16</v>
      </c>
      <c r="C45" s="959">
        <v>311233210300</v>
      </c>
      <c r="D45" s="520" t="s">
        <v>3464</v>
      </c>
      <c r="E45" s="471" t="s">
        <v>824</v>
      </c>
      <c r="F45" s="100" t="s">
        <v>2317</v>
      </c>
      <c r="G45" s="100" t="s">
        <v>6</v>
      </c>
      <c r="H45" s="100"/>
      <c r="I45" s="522"/>
      <c r="J45" s="100"/>
      <c r="K45" s="100"/>
      <c r="L45" s="100" t="s">
        <v>6</v>
      </c>
      <c r="M45" s="100" t="s">
        <v>825</v>
      </c>
      <c r="N45" s="212">
        <v>2000</v>
      </c>
      <c r="O45" s="212">
        <v>0</v>
      </c>
      <c r="P45" s="212">
        <v>0</v>
      </c>
      <c r="Q45" s="84">
        <f t="shared" si="2"/>
        <v>0</v>
      </c>
      <c r="R45" s="191">
        <v>23</v>
      </c>
      <c r="S45" s="191">
        <v>22</v>
      </c>
      <c r="T45" s="85">
        <f t="shared" si="3"/>
        <v>45</v>
      </c>
      <c r="U45" s="191">
        <v>34</v>
      </c>
      <c r="V45" s="213" t="s">
        <v>826</v>
      </c>
      <c r="W45" s="191" t="s">
        <v>126</v>
      </c>
    </row>
    <row r="46" spans="1:24" s="201" customFormat="1" x14ac:dyDescent="0.2">
      <c r="A46" s="662">
        <v>34</v>
      </c>
      <c r="B46" s="210">
        <v>5</v>
      </c>
      <c r="C46" s="959">
        <v>311233210290</v>
      </c>
      <c r="D46" s="520" t="s">
        <v>3155</v>
      </c>
      <c r="E46" s="471" t="s">
        <v>797</v>
      </c>
      <c r="F46" s="100" t="s">
        <v>2316</v>
      </c>
      <c r="G46" s="100" t="s">
        <v>6</v>
      </c>
      <c r="H46" s="100"/>
      <c r="I46" s="522"/>
      <c r="J46" s="100"/>
      <c r="K46" s="100"/>
      <c r="L46" s="100" t="s">
        <v>6</v>
      </c>
      <c r="M46" s="100" t="s">
        <v>798</v>
      </c>
      <c r="N46" s="212">
        <v>1974</v>
      </c>
      <c r="O46" s="212">
        <v>132</v>
      </c>
      <c r="P46" s="212">
        <v>132</v>
      </c>
      <c r="Q46" s="84">
        <f t="shared" si="2"/>
        <v>264</v>
      </c>
      <c r="R46" s="191">
        <v>13</v>
      </c>
      <c r="S46" s="191">
        <v>0</v>
      </c>
      <c r="T46" s="85">
        <f t="shared" si="3"/>
        <v>13</v>
      </c>
      <c r="U46" s="191">
        <v>8</v>
      </c>
      <c r="V46" s="213" t="s">
        <v>799</v>
      </c>
      <c r="W46" s="191" t="s">
        <v>126</v>
      </c>
      <c r="X46" s="241"/>
    </row>
    <row r="47" spans="1:24" s="201" customFormat="1" x14ac:dyDescent="0.2">
      <c r="A47" s="662">
        <v>35</v>
      </c>
      <c r="B47" s="210">
        <v>1</v>
      </c>
      <c r="C47" s="959">
        <v>311233210287</v>
      </c>
      <c r="D47" s="520" t="s">
        <v>2859</v>
      </c>
      <c r="E47" s="471" t="s">
        <v>791</v>
      </c>
      <c r="F47" s="100" t="s">
        <v>2313</v>
      </c>
      <c r="G47" s="100" t="s">
        <v>6</v>
      </c>
      <c r="H47" s="100"/>
      <c r="I47" s="522"/>
      <c r="J47" s="100"/>
      <c r="K47" s="100"/>
      <c r="L47" s="100" t="s">
        <v>6</v>
      </c>
      <c r="M47" s="100"/>
      <c r="N47" s="212">
        <v>2004</v>
      </c>
      <c r="O47" s="212">
        <v>0</v>
      </c>
      <c r="P47" s="212">
        <v>0</v>
      </c>
      <c r="Q47" s="84">
        <f t="shared" si="2"/>
        <v>0</v>
      </c>
      <c r="R47" s="191">
        <v>7</v>
      </c>
      <c r="S47" s="191">
        <v>0</v>
      </c>
      <c r="T47" s="85">
        <f t="shared" si="3"/>
        <v>7</v>
      </c>
      <c r="U47" s="191">
        <v>4</v>
      </c>
      <c r="V47" s="213" t="s">
        <v>792</v>
      </c>
      <c r="W47" s="191" t="s">
        <v>126</v>
      </c>
      <c r="X47" s="241"/>
    </row>
    <row r="48" spans="1:24" s="201" customFormat="1" x14ac:dyDescent="0.2">
      <c r="A48" s="662">
        <v>36</v>
      </c>
      <c r="B48" s="210">
        <v>17</v>
      </c>
      <c r="C48" s="959">
        <v>311233210301</v>
      </c>
      <c r="D48" s="520" t="s">
        <v>3471</v>
      </c>
      <c r="E48" s="471" t="s">
        <v>827</v>
      </c>
      <c r="F48" s="100" t="s">
        <v>2313</v>
      </c>
      <c r="G48" s="100" t="s">
        <v>6</v>
      </c>
      <c r="H48" s="100"/>
      <c r="I48" s="522"/>
      <c r="J48" s="100"/>
      <c r="K48" s="100"/>
      <c r="L48" s="100" t="s">
        <v>6</v>
      </c>
      <c r="M48" s="100" t="s">
        <v>828</v>
      </c>
      <c r="N48" s="212">
        <v>2001</v>
      </c>
      <c r="O48" s="212">
        <v>122</v>
      </c>
      <c r="P48" s="212">
        <v>113</v>
      </c>
      <c r="Q48" s="84">
        <f t="shared" si="2"/>
        <v>235</v>
      </c>
      <c r="R48" s="191">
        <v>7</v>
      </c>
      <c r="S48" s="191">
        <v>8</v>
      </c>
      <c r="T48" s="85">
        <f t="shared" si="3"/>
        <v>15</v>
      </c>
      <c r="U48" s="191">
        <v>12</v>
      </c>
      <c r="V48" s="213" t="s">
        <v>829</v>
      </c>
      <c r="W48" s="191" t="s">
        <v>126</v>
      </c>
      <c r="X48" s="241"/>
    </row>
    <row r="49" spans="1:24" s="201" customFormat="1" x14ac:dyDescent="0.2">
      <c r="A49" s="662">
        <v>37</v>
      </c>
      <c r="B49" s="210">
        <v>28</v>
      </c>
      <c r="C49" s="959">
        <v>311233210312</v>
      </c>
      <c r="D49" s="520" t="s">
        <v>40</v>
      </c>
      <c r="E49" s="471" t="s">
        <v>857</v>
      </c>
      <c r="F49" s="100" t="s">
        <v>2327</v>
      </c>
      <c r="G49" s="100" t="s">
        <v>6</v>
      </c>
      <c r="H49" s="100"/>
      <c r="I49" s="522"/>
      <c r="J49" s="100"/>
      <c r="K49" s="100"/>
      <c r="L49" s="100" t="s">
        <v>6</v>
      </c>
      <c r="M49" s="100" t="s">
        <v>858</v>
      </c>
      <c r="N49" s="212">
        <v>2007</v>
      </c>
      <c r="O49" s="212">
        <v>11</v>
      </c>
      <c r="P49" s="212">
        <v>13</v>
      </c>
      <c r="Q49" s="84">
        <f t="shared" si="2"/>
        <v>24</v>
      </c>
      <c r="R49" s="191">
        <v>1</v>
      </c>
      <c r="S49" s="191">
        <v>4</v>
      </c>
      <c r="T49" s="85">
        <f t="shared" si="3"/>
        <v>5</v>
      </c>
      <c r="U49" s="191">
        <v>4</v>
      </c>
      <c r="V49" s="213" t="s">
        <v>859</v>
      </c>
      <c r="W49" s="191" t="s">
        <v>126</v>
      </c>
      <c r="X49" s="241"/>
    </row>
    <row r="50" spans="1:24" s="201" customFormat="1" x14ac:dyDescent="0.2">
      <c r="A50" s="662">
        <v>38</v>
      </c>
      <c r="B50" s="210">
        <v>36</v>
      </c>
      <c r="C50" s="959">
        <v>311233210320</v>
      </c>
      <c r="D50" s="520" t="s">
        <v>3474</v>
      </c>
      <c r="E50" s="471" t="s">
        <v>881</v>
      </c>
      <c r="F50" s="100" t="s">
        <v>2323</v>
      </c>
      <c r="G50" s="100" t="s">
        <v>6</v>
      </c>
      <c r="H50" s="100"/>
      <c r="I50" s="522"/>
      <c r="J50" s="100"/>
      <c r="K50" s="100"/>
      <c r="L50" s="100" t="s">
        <v>6</v>
      </c>
      <c r="M50" s="100" t="s">
        <v>882</v>
      </c>
      <c r="N50" s="212">
        <v>2006</v>
      </c>
      <c r="O50" s="212">
        <v>20</v>
      </c>
      <c r="P50" s="212">
        <v>51</v>
      </c>
      <c r="Q50" s="84">
        <f t="shared" si="2"/>
        <v>71</v>
      </c>
      <c r="R50" s="191">
        <v>10</v>
      </c>
      <c r="S50" s="191">
        <v>2</v>
      </c>
      <c r="T50" s="85">
        <f t="shared" si="3"/>
        <v>12</v>
      </c>
      <c r="U50" s="191">
        <v>7</v>
      </c>
      <c r="V50" s="213" t="s">
        <v>883</v>
      </c>
      <c r="W50" s="191" t="s">
        <v>126</v>
      </c>
      <c r="X50" s="241"/>
    </row>
    <row r="51" spans="1:24" s="241" customFormat="1" x14ac:dyDescent="0.2">
      <c r="A51" s="662">
        <v>39</v>
      </c>
      <c r="B51" s="210">
        <v>19</v>
      </c>
      <c r="C51" s="959">
        <v>311233210303</v>
      </c>
      <c r="D51" s="520" t="s">
        <v>3477</v>
      </c>
      <c r="E51" s="471" t="s">
        <v>833</v>
      </c>
      <c r="F51" s="100" t="s">
        <v>2322</v>
      </c>
      <c r="G51" s="100" t="s">
        <v>6</v>
      </c>
      <c r="H51" s="100"/>
      <c r="I51" s="522"/>
      <c r="J51" s="100"/>
      <c r="K51" s="100"/>
      <c r="L51" s="100" t="s">
        <v>6</v>
      </c>
      <c r="M51" s="100" t="s">
        <v>834</v>
      </c>
      <c r="N51" s="212">
        <v>2003</v>
      </c>
      <c r="O51" s="212">
        <v>37</v>
      </c>
      <c r="P51" s="212">
        <v>57</v>
      </c>
      <c r="Q51" s="84">
        <f t="shared" si="2"/>
        <v>94</v>
      </c>
      <c r="R51" s="191">
        <v>2</v>
      </c>
      <c r="S51" s="191">
        <v>7</v>
      </c>
      <c r="T51" s="85">
        <f t="shared" si="3"/>
        <v>9</v>
      </c>
      <c r="U51" s="191">
        <v>6</v>
      </c>
      <c r="V51" s="213" t="s">
        <v>835</v>
      </c>
      <c r="W51" s="191" t="s">
        <v>126</v>
      </c>
    </row>
    <row r="52" spans="1:24" s="241" customFormat="1" x14ac:dyDescent="0.2">
      <c r="A52" s="662">
        <v>40</v>
      </c>
      <c r="B52" s="210">
        <v>9</v>
      </c>
      <c r="C52" s="959">
        <v>311233210293</v>
      </c>
      <c r="D52" s="520" t="s">
        <v>3479</v>
      </c>
      <c r="E52" s="471" t="s">
        <v>806</v>
      </c>
      <c r="F52" s="100" t="s">
        <v>2318</v>
      </c>
      <c r="G52" s="100" t="s">
        <v>6</v>
      </c>
      <c r="H52" s="100"/>
      <c r="I52" s="522"/>
      <c r="J52" s="100"/>
      <c r="K52" s="100"/>
      <c r="L52" s="100" t="s">
        <v>6</v>
      </c>
      <c r="M52" s="100"/>
      <c r="N52" s="212">
        <v>2004</v>
      </c>
      <c r="O52" s="212">
        <v>23</v>
      </c>
      <c r="P52" s="212">
        <v>25</v>
      </c>
      <c r="Q52" s="84">
        <f t="shared" si="2"/>
        <v>48</v>
      </c>
      <c r="R52" s="191">
        <v>3</v>
      </c>
      <c r="S52" s="191">
        <v>4</v>
      </c>
      <c r="T52" s="85">
        <f t="shared" si="3"/>
        <v>7</v>
      </c>
      <c r="U52" s="191">
        <v>6</v>
      </c>
      <c r="V52" s="213" t="s">
        <v>807</v>
      </c>
      <c r="W52" s="191" t="s">
        <v>126</v>
      </c>
    </row>
    <row r="53" spans="1:24" s="201" customFormat="1" x14ac:dyDescent="0.2">
      <c r="A53" s="662">
        <v>41</v>
      </c>
      <c r="B53" s="210">
        <v>25</v>
      </c>
      <c r="C53" s="959">
        <v>311233210309</v>
      </c>
      <c r="D53" s="520" t="s">
        <v>40</v>
      </c>
      <c r="E53" s="471" t="s">
        <v>851</v>
      </c>
      <c r="F53" s="100" t="s">
        <v>2318</v>
      </c>
      <c r="G53" s="100" t="s">
        <v>6</v>
      </c>
      <c r="H53" s="100"/>
      <c r="I53" s="522"/>
      <c r="J53" s="100"/>
      <c r="K53" s="100"/>
      <c r="L53" s="100" t="s">
        <v>6</v>
      </c>
      <c r="M53" s="100"/>
      <c r="N53" s="212">
        <v>1972</v>
      </c>
      <c r="O53" s="212">
        <v>51</v>
      </c>
      <c r="P53" s="212">
        <v>61</v>
      </c>
      <c r="Q53" s="84">
        <f t="shared" si="2"/>
        <v>112</v>
      </c>
      <c r="R53" s="191">
        <v>19</v>
      </c>
      <c r="S53" s="191">
        <v>1</v>
      </c>
      <c r="T53" s="85">
        <f t="shared" si="3"/>
        <v>20</v>
      </c>
      <c r="U53" s="191">
        <v>6</v>
      </c>
      <c r="V53" s="213" t="s">
        <v>852</v>
      </c>
      <c r="W53" s="191" t="s">
        <v>126</v>
      </c>
      <c r="X53" s="241"/>
    </row>
    <row r="54" spans="1:24" s="201" customFormat="1" x14ac:dyDescent="0.2">
      <c r="A54" s="662">
        <v>42</v>
      </c>
      <c r="B54" s="210">
        <v>32</v>
      </c>
      <c r="C54" s="959">
        <v>311233210316</v>
      </c>
      <c r="D54" s="520" t="s">
        <v>42</v>
      </c>
      <c r="E54" s="471" t="s">
        <v>869</v>
      </c>
      <c r="F54" s="100" t="s">
        <v>2318</v>
      </c>
      <c r="G54" s="100" t="s">
        <v>6</v>
      </c>
      <c r="H54" s="100"/>
      <c r="I54" s="522"/>
      <c r="J54" s="100"/>
      <c r="K54" s="100"/>
      <c r="L54" s="100" t="s">
        <v>6</v>
      </c>
      <c r="M54" s="100" t="s">
        <v>870</v>
      </c>
      <c r="N54" s="212">
        <v>1999</v>
      </c>
      <c r="O54" s="212">
        <v>25</v>
      </c>
      <c r="P54" s="212">
        <v>26</v>
      </c>
      <c r="Q54" s="84">
        <f t="shared" si="2"/>
        <v>51</v>
      </c>
      <c r="R54" s="191">
        <v>3</v>
      </c>
      <c r="S54" s="191">
        <v>3</v>
      </c>
      <c r="T54" s="85">
        <f t="shared" si="3"/>
        <v>6</v>
      </c>
      <c r="U54" s="191">
        <v>3</v>
      </c>
      <c r="V54" s="213" t="s">
        <v>871</v>
      </c>
      <c r="W54" s="191" t="s">
        <v>126</v>
      </c>
      <c r="X54" s="241"/>
    </row>
    <row r="55" spans="1:24" s="201" customFormat="1" x14ac:dyDescent="0.2">
      <c r="A55" s="662">
        <v>43</v>
      </c>
      <c r="B55" s="2">
        <v>43</v>
      </c>
      <c r="C55" s="822">
        <v>311233210294</v>
      </c>
      <c r="D55" s="824" t="s">
        <v>3482</v>
      </c>
      <c r="E55" s="823" t="s">
        <v>808</v>
      </c>
      <c r="F55" s="91" t="s">
        <v>2333</v>
      </c>
      <c r="G55" s="91" t="s">
        <v>6</v>
      </c>
      <c r="H55" s="91"/>
      <c r="I55" s="92" t="s">
        <v>2346</v>
      </c>
      <c r="J55" s="227" t="s">
        <v>2001</v>
      </c>
      <c r="K55" s="91" t="s">
        <v>2002</v>
      </c>
      <c r="L55" s="91" t="s">
        <v>6</v>
      </c>
      <c r="M55" s="91" t="s">
        <v>809</v>
      </c>
      <c r="N55" s="89" t="s">
        <v>2143</v>
      </c>
      <c r="O55" s="89">
        <v>38</v>
      </c>
      <c r="P55" s="89">
        <v>57</v>
      </c>
      <c r="Q55" s="89">
        <f t="shared" si="2"/>
        <v>95</v>
      </c>
      <c r="R55" s="90">
        <v>7</v>
      </c>
      <c r="S55" s="90">
        <v>2</v>
      </c>
      <c r="T55" s="15">
        <f t="shared" si="3"/>
        <v>9</v>
      </c>
      <c r="U55" s="11">
        <v>6</v>
      </c>
      <c r="V55" s="16" t="s">
        <v>810</v>
      </c>
      <c r="W55" s="11" t="s">
        <v>210</v>
      </c>
      <c r="X55" s="241"/>
    </row>
    <row r="56" spans="1:24" s="201" customFormat="1" x14ac:dyDescent="0.2">
      <c r="A56" s="662">
        <v>44</v>
      </c>
      <c r="B56" s="210">
        <v>12</v>
      </c>
      <c r="C56" s="959">
        <v>311233210296</v>
      </c>
      <c r="D56" s="520" t="s">
        <v>3466</v>
      </c>
      <c r="E56" s="471" t="s">
        <v>813</v>
      </c>
      <c r="F56" s="100" t="s">
        <v>2319</v>
      </c>
      <c r="G56" s="100" t="s">
        <v>6</v>
      </c>
      <c r="H56" s="100"/>
      <c r="I56" s="522"/>
      <c r="J56" s="100"/>
      <c r="K56" s="100"/>
      <c r="L56" s="100" t="s">
        <v>6</v>
      </c>
      <c r="M56" s="100" t="s">
        <v>814</v>
      </c>
      <c r="N56" s="212">
        <v>2003</v>
      </c>
      <c r="O56" s="212">
        <v>97</v>
      </c>
      <c r="P56" s="212">
        <v>155</v>
      </c>
      <c r="Q56" s="84">
        <f t="shared" si="2"/>
        <v>252</v>
      </c>
      <c r="R56" s="191">
        <v>2</v>
      </c>
      <c r="S56" s="191">
        <v>12</v>
      </c>
      <c r="T56" s="85">
        <f t="shared" si="3"/>
        <v>14</v>
      </c>
      <c r="U56" s="191">
        <v>9</v>
      </c>
      <c r="V56" s="213" t="s">
        <v>815</v>
      </c>
      <c r="W56" s="191" t="s">
        <v>126</v>
      </c>
      <c r="X56" s="241"/>
    </row>
    <row r="57" spans="1:24" ht="15.75" customHeight="1" x14ac:dyDescent="0.2">
      <c r="A57" s="662">
        <v>45</v>
      </c>
      <c r="B57" s="210">
        <v>3</v>
      </c>
      <c r="C57" s="959">
        <v>311233210289</v>
      </c>
      <c r="D57" s="520" t="s">
        <v>2888</v>
      </c>
      <c r="E57" s="471" t="s">
        <v>796</v>
      </c>
      <c r="F57" s="100" t="s">
        <v>2315</v>
      </c>
      <c r="G57" s="100" t="s">
        <v>6</v>
      </c>
      <c r="H57" s="100"/>
      <c r="I57" s="522"/>
      <c r="J57" s="100"/>
      <c r="K57" s="100"/>
      <c r="L57" s="100" t="s">
        <v>6</v>
      </c>
      <c r="M57" s="100"/>
      <c r="N57" s="212">
        <v>2001</v>
      </c>
      <c r="O57" s="212">
        <v>0</v>
      </c>
      <c r="P57" s="212">
        <v>0</v>
      </c>
      <c r="Q57" s="84">
        <f t="shared" si="2"/>
        <v>0</v>
      </c>
      <c r="R57" s="191">
        <v>6</v>
      </c>
      <c r="S57" s="191">
        <v>0</v>
      </c>
      <c r="T57" s="85">
        <f t="shared" si="3"/>
        <v>6</v>
      </c>
      <c r="U57" s="191">
        <v>4</v>
      </c>
      <c r="V57" s="213" t="s">
        <v>53</v>
      </c>
      <c r="W57" s="191" t="s">
        <v>126</v>
      </c>
    </row>
    <row r="58" spans="1:24" x14ac:dyDescent="0.2">
      <c r="A58" s="246"/>
      <c r="B58" s="45"/>
      <c r="C58" s="360"/>
      <c r="D58" s="47"/>
      <c r="E58" s="47"/>
      <c r="F58" s="47"/>
      <c r="G58" s="47"/>
      <c r="H58" s="47"/>
      <c r="I58" s="357"/>
      <c r="J58" s="47"/>
      <c r="K58" s="47"/>
      <c r="L58" s="47"/>
      <c r="M58" s="47"/>
      <c r="N58" s="48"/>
      <c r="O58" s="13">
        <f t="shared" ref="O58:U58" si="6">SUM(O13:O57)</f>
        <v>3584</v>
      </c>
      <c r="P58" s="13">
        <f t="shared" si="6"/>
        <v>3645</v>
      </c>
      <c r="Q58" s="14">
        <f t="shared" si="6"/>
        <v>7229</v>
      </c>
      <c r="R58" s="11">
        <f t="shared" si="6"/>
        <v>452</v>
      </c>
      <c r="S58" s="11">
        <f t="shared" si="6"/>
        <v>167</v>
      </c>
      <c r="T58" s="15">
        <f t="shared" si="6"/>
        <v>619</v>
      </c>
      <c r="U58" s="11">
        <f t="shared" si="6"/>
        <v>400</v>
      </c>
      <c r="V58" s="16"/>
      <c r="W58" s="34"/>
    </row>
    <row r="59" spans="1:24" x14ac:dyDescent="0.2">
      <c r="A59" s="351"/>
      <c r="B59" s="45"/>
      <c r="C59" s="360"/>
      <c r="D59" s="47"/>
      <c r="E59" s="47"/>
      <c r="F59" s="47"/>
      <c r="G59" s="47"/>
      <c r="H59" s="47"/>
      <c r="I59" s="357"/>
      <c r="J59" s="47"/>
      <c r="K59" s="47"/>
      <c r="L59" s="47"/>
      <c r="M59" s="47"/>
      <c r="N59" s="48"/>
      <c r="O59" s="48"/>
      <c r="P59" s="48"/>
      <c r="Q59" s="49"/>
      <c r="R59" s="34"/>
      <c r="S59" s="34"/>
      <c r="T59" s="50"/>
      <c r="U59" s="34"/>
      <c r="V59" s="51"/>
      <c r="W59" s="34"/>
    </row>
    <row r="79" spans="3:24" s="1213" customFormat="1" x14ac:dyDescent="0.2">
      <c r="C79" s="358"/>
      <c r="I79" s="3"/>
      <c r="X79" s="241"/>
    </row>
    <row r="80" spans="3:24" s="1213" customFormat="1" x14ac:dyDescent="0.2">
      <c r="C80" s="358"/>
      <c r="I80" s="3"/>
      <c r="X80" s="241"/>
    </row>
    <row r="81" spans="1:24" s="1213" customFormat="1" x14ac:dyDescent="0.2">
      <c r="C81" s="358"/>
      <c r="I81" s="3"/>
      <c r="X81" s="241"/>
    </row>
    <row r="82" spans="1:24" x14ac:dyDescent="0.2">
      <c r="C82" s="1511" t="s">
        <v>3800</v>
      </c>
      <c r="D82" s="1511"/>
      <c r="E82" s="1511"/>
      <c r="F82" s="1511"/>
      <c r="G82" s="1511"/>
      <c r="H82" s="1511"/>
      <c r="I82" s="1511"/>
      <c r="J82" s="1511"/>
      <c r="K82" s="1511"/>
      <c r="L82" s="1511"/>
      <c r="M82" s="1511"/>
      <c r="N82" s="1511"/>
      <c r="O82" s="1511"/>
      <c r="P82" s="1511"/>
      <c r="Q82" s="1511"/>
      <c r="R82" s="1511"/>
      <c r="S82" s="751"/>
      <c r="T82" s="751"/>
      <c r="U82" s="751"/>
    </row>
    <row r="83" spans="1:24" x14ac:dyDescent="0.2">
      <c r="C83" s="1511" t="s">
        <v>3488</v>
      </c>
      <c r="D83" s="1511"/>
      <c r="E83" s="1511"/>
      <c r="F83" s="1511"/>
      <c r="G83" s="1511"/>
      <c r="H83" s="1511"/>
      <c r="I83" s="1511"/>
      <c r="J83" s="1511"/>
      <c r="K83" s="1511"/>
      <c r="L83" s="1511"/>
      <c r="M83" s="1511"/>
      <c r="N83" s="1511"/>
      <c r="O83" s="1511"/>
      <c r="P83" s="1511"/>
      <c r="Q83" s="1511"/>
      <c r="R83" s="1511"/>
      <c r="S83" s="751"/>
      <c r="T83" s="751"/>
      <c r="U83" s="751"/>
    </row>
    <row r="84" spans="1:24" ht="13.5" thickBot="1" x14ac:dyDescent="0.25">
      <c r="E84" s="1219"/>
      <c r="F84" s="1219"/>
      <c r="G84" s="1219"/>
      <c r="H84" s="1219"/>
      <c r="I84" s="1219"/>
      <c r="J84" s="1219"/>
      <c r="K84" s="1219"/>
      <c r="L84" s="1219"/>
      <c r="M84" s="1219"/>
      <c r="N84" s="1219"/>
      <c r="O84" s="1219"/>
      <c r="P84" s="1219"/>
      <c r="Q84" s="1219"/>
      <c r="R84" s="1219"/>
      <c r="S84" s="1219"/>
      <c r="T84" s="1219"/>
      <c r="U84" s="1219"/>
    </row>
    <row r="85" spans="1:24" s="1213" customFormat="1" ht="13.5" thickBot="1" x14ac:dyDescent="0.25">
      <c r="A85" s="1512" t="s">
        <v>3802</v>
      </c>
      <c r="B85" s="1505" t="s">
        <v>1842</v>
      </c>
      <c r="C85" s="1465" t="s">
        <v>118</v>
      </c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7"/>
      <c r="O85" s="1468" t="s">
        <v>1776</v>
      </c>
      <c r="P85" s="1469"/>
      <c r="Q85" s="1469"/>
      <c r="R85" s="1468" t="s">
        <v>121</v>
      </c>
      <c r="S85" s="1469"/>
      <c r="T85" s="1472"/>
      <c r="U85" s="1474" t="s">
        <v>1777</v>
      </c>
      <c r="V85" s="1481" t="s">
        <v>122</v>
      </c>
      <c r="W85" s="39"/>
      <c r="X85" s="241"/>
    </row>
    <row r="86" spans="1:24" s="1213" customFormat="1" ht="13.5" thickBot="1" x14ac:dyDescent="0.25">
      <c r="A86" s="1513"/>
      <c r="B86" s="1506"/>
      <c r="C86" s="1509" t="s">
        <v>119</v>
      </c>
      <c r="D86" s="1479" t="s">
        <v>120</v>
      </c>
      <c r="E86" s="1479" t="s">
        <v>0</v>
      </c>
      <c r="F86" s="1214"/>
      <c r="G86" s="1479" t="s">
        <v>1843</v>
      </c>
      <c r="H86" s="74" t="s">
        <v>1869</v>
      </c>
      <c r="I86" s="75" t="s">
        <v>1870</v>
      </c>
      <c r="J86" s="1487" t="s">
        <v>1871</v>
      </c>
      <c r="K86" s="1490" t="s">
        <v>1872</v>
      </c>
      <c r="L86" s="1479" t="s">
        <v>3</v>
      </c>
      <c r="M86" s="1479" t="s">
        <v>1</v>
      </c>
      <c r="N86" s="1484" t="s">
        <v>2</v>
      </c>
      <c r="O86" s="1470"/>
      <c r="P86" s="1471"/>
      <c r="Q86" s="1471"/>
      <c r="R86" s="1470"/>
      <c r="S86" s="1471"/>
      <c r="T86" s="1473"/>
      <c r="U86" s="1475"/>
      <c r="V86" s="1482"/>
      <c r="W86" s="40"/>
      <c r="X86" s="241"/>
    </row>
    <row r="87" spans="1:24" s="1213" customFormat="1" x14ac:dyDescent="0.2">
      <c r="A87" s="1513"/>
      <c r="B87" s="1506"/>
      <c r="C87" s="1509"/>
      <c r="D87" s="1479"/>
      <c r="E87" s="1479"/>
      <c r="F87" s="1214"/>
      <c r="G87" s="1479"/>
      <c r="H87" s="76" t="s">
        <v>1873</v>
      </c>
      <c r="I87" s="75" t="s">
        <v>1874</v>
      </c>
      <c r="J87" s="1488"/>
      <c r="K87" s="1491"/>
      <c r="L87" s="1479"/>
      <c r="M87" s="1479"/>
      <c r="N87" s="1485"/>
      <c r="O87" s="1479" t="s">
        <v>4</v>
      </c>
      <c r="P87" s="1479" t="s">
        <v>5</v>
      </c>
      <c r="Q87" s="1477" t="s">
        <v>1775</v>
      </c>
      <c r="R87" s="1479" t="s">
        <v>4</v>
      </c>
      <c r="S87" s="1479" t="s">
        <v>5</v>
      </c>
      <c r="T87" s="1477" t="s">
        <v>1775</v>
      </c>
      <c r="U87" s="1475"/>
      <c r="V87" s="1482"/>
      <c r="W87" s="40"/>
      <c r="X87" s="241"/>
    </row>
    <row r="88" spans="1:24" s="1213" customFormat="1" ht="13.5" thickBot="1" x14ac:dyDescent="0.25">
      <c r="A88" s="1513"/>
      <c r="B88" s="1506"/>
      <c r="C88" s="1510"/>
      <c r="D88" s="1480"/>
      <c r="E88" s="1480"/>
      <c r="F88" s="1215"/>
      <c r="G88" s="1480"/>
      <c r="H88" s="77" t="s">
        <v>1875</v>
      </c>
      <c r="I88" s="75" t="s">
        <v>1876</v>
      </c>
      <c r="J88" s="1489"/>
      <c r="K88" s="1492"/>
      <c r="L88" s="1480"/>
      <c r="M88" s="1480"/>
      <c r="N88" s="1486"/>
      <c r="O88" s="1480"/>
      <c r="P88" s="1480"/>
      <c r="Q88" s="1478"/>
      <c r="R88" s="1480"/>
      <c r="S88" s="1480"/>
      <c r="T88" s="1478"/>
      <c r="U88" s="1476"/>
      <c r="V88" s="1483"/>
      <c r="W88" s="40"/>
      <c r="X88" s="241"/>
    </row>
    <row r="89" spans="1:24" s="1213" customFormat="1" ht="13.5" thickBot="1" x14ac:dyDescent="0.25">
      <c r="A89" s="1514"/>
      <c r="B89" s="1507"/>
      <c r="C89" s="359">
        <v>1</v>
      </c>
      <c r="D89" s="1216">
        <v>2</v>
      </c>
      <c r="E89" s="43">
        <v>3</v>
      </c>
      <c r="F89" s="41"/>
      <c r="G89" s="41">
        <v>4</v>
      </c>
      <c r="H89" s="41">
        <v>5</v>
      </c>
      <c r="I89" s="356">
        <v>6</v>
      </c>
      <c r="J89" s="43">
        <v>7</v>
      </c>
      <c r="K89" s="41">
        <v>8</v>
      </c>
      <c r="L89" s="41">
        <v>9</v>
      </c>
      <c r="M89" s="42">
        <v>10</v>
      </c>
      <c r="N89" s="43">
        <v>11</v>
      </c>
      <c r="O89" s="41">
        <v>12</v>
      </c>
      <c r="P89" s="41">
        <v>13</v>
      </c>
      <c r="Q89" s="42">
        <v>14</v>
      </c>
      <c r="R89" s="43">
        <v>15</v>
      </c>
      <c r="S89" s="41">
        <v>16</v>
      </c>
      <c r="T89" s="41">
        <v>17</v>
      </c>
      <c r="U89" s="42">
        <v>18</v>
      </c>
      <c r="V89" s="43">
        <v>19</v>
      </c>
      <c r="W89" s="44"/>
      <c r="X89" s="241"/>
    </row>
    <row r="90" spans="1:24" s="744" customFormat="1" hidden="1" x14ac:dyDescent="0.2">
      <c r="A90" s="1225">
        <v>1</v>
      </c>
      <c r="B90" s="734">
        <v>22</v>
      </c>
      <c r="C90" s="955">
        <v>311233210306</v>
      </c>
      <c r="D90" s="735" t="s">
        <v>3458</v>
      </c>
      <c r="E90" s="737" t="s">
        <v>842</v>
      </c>
      <c r="F90" s="736" t="s">
        <v>2325</v>
      </c>
      <c r="G90" s="736" t="s">
        <v>6</v>
      </c>
      <c r="H90" s="736" t="s">
        <v>1982</v>
      </c>
      <c r="I90" s="956" t="s">
        <v>3483</v>
      </c>
      <c r="J90" s="736" t="s">
        <v>3484</v>
      </c>
      <c r="K90" s="736" t="s">
        <v>3485</v>
      </c>
      <c r="L90" s="736" t="s">
        <v>6</v>
      </c>
      <c r="M90" s="736" t="s">
        <v>843</v>
      </c>
      <c r="N90" s="739" t="s">
        <v>3486</v>
      </c>
      <c r="O90" s="739">
        <v>138</v>
      </c>
      <c r="P90" s="739">
        <v>114</v>
      </c>
      <c r="Q90" s="740">
        <f t="shared" ref="Q90:Q113" si="7">SUM(O90:P90)</f>
        <v>252</v>
      </c>
      <c r="R90" s="741">
        <v>4</v>
      </c>
      <c r="S90" s="741">
        <v>9</v>
      </c>
      <c r="T90" s="742">
        <f t="shared" ref="T90:T113" si="8">SUM(R90:S90)</f>
        <v>13</v>
      </c>
      <c r="U90" s="741">
        <v>6</v>
      </c>
      <c r="V90" s="743" t="s">
        <v>844</v>
      </c>
      <c r="W90" s="741" t="s">
        <v>126</v>
      </c>
      <c r="X90" s="241"/>
    </row>
    <row r="91" spans="1:24" s="744" customFormat="1" hidden="1" x14ac:dyDescent="0.2">
      <c r="A91" s="954">
        <v>2</v>
      </c>
      <c r="B91" s="734">
        <v>42</v>
      </c>
      <c r="C91" s="955">
        <v>311233210326</v>
      </c>
      <c r="D91" s="735" t="s">
        <v>2862</v>
      </c>
      <c r="E91" s="737" t="s">
        <v>3620</v>
      </c>
      <c r="F91" s="736" t="s">
        <v>2332</v>
      </c>
      <c r="G91" s="736" t="s">
        <v>6</v>
      </c>
      <c r="H91" s="736" t="s">
        <v>1982</v>
      </c>
      <c r="I91" s="956" t="s">
        <v>3621</v>
      </c>
      <c r="J91" s="736" t="s">
        <v>3622</v>
      </c>
      <c r="K91" s="736" t="s">
        <v>3623</v>
      </c>
      <c r="L91" s="736" t="s">
        <v>6</v>
      </c>
      <c r="M91" s="736" t="s">
        <v>901</v>
      </c>
      <c r="N91" s="739" t="s">
        <v>2538</v>
      </c>
      <c r="O91" s="739">
        <v>110</v>
      </c>
      <c r="P91" s="739">
        <v>121</v>
      </c>
      <c r="Q91" s="740">
        <f t="shared" si="7"/>
        <v>231</v>
      </c>
      <c r="R91" s="741">
        <v>8</v>
      </c>
      <c r="S91" s="741">
        <v>1</v>
      </c>
      <c r="T91" s="742">
        <f t="shared" si="8"/>
        <v>9</v>
      </c>
      <c r="U91" s="741">
        <v>13</v>
      </c>
      <c r="V91" s="743" t="s">
        <v>902</v>
      </c>
      <c r="W91" s="741" t="s">
        <v>126</v>
      </c>
      <c r="X91" s="241"/>
    </row>
    <row r="92" spans="1:24" s="241" customFormat="1" x14ac:dyDescent="0.2">
      <c r="A92" s="662">
        <v>1</v>
      </c>
      <c r="B92" s="662">
        <v>3</v>
      </c>
      <c r="C92" s="1145">
        <v>311233210323</v>
      </c>
      <c r="D92" s="496" t="s">
        <v>3624</v>
      </c>
      <c r="E92" s="66" t="s">
        <v>891</v>
      </c>
      <c r="F92" s="28" t="s">
        <v>2317</v>
      </c>
      <c r="G92" s="28" t="s">
        <v>6</v>
      </c>
      <c r="H92" s="28"/>
      <c r="I92" s="79"/>
      <c r="J92" s="28"/>
      <c r="K92" s="28"/>
      <c r="L92" s="28" t="s">
        <v>6</v>
      </c>
      <c r="M92" s="28" t="s">
        <v>892</v>
      </c>
      <c r="N92" s="29">
        <v>1990</v>
      </c>
      <c r="O92" s="29">
        <v>89</v>
      </c>
      <c r="P92" s="29">
        <v>108</v>
      </c>
      <c r="Q92" s="30">
        <f t="shared" si="7"/>
        <v>197</v>
      </c>
      <c r="R92" s="31">
        <v>3</v>
      </c>
      <c r="S92" s="31">
        <v>13</v>
      </c>
      <c r="T92" s="32">
        <f t="shared" si="8"/>
        <v>16</v>
      </c>
      <c r="U92" s="31">
        <v>11</v>
      </c>
      <c r="V92" s="33" t="s">
        <v>893</v>
      </c>
      <c r="W92" s="31" t="s">
        <v>126</v>
      </c>
    </row>
    <row r="93" spans="1:24" s="744" customFormat="1" hidden="1" x14ac:dyDescent="0.2">
      <c r="A93" s="954">
        <v>4</v>
      </c>
      <c r="B93" s="954">
        <v>4</v>
      </c>
      <c r="C93" s="955">
        <v>311233210321</v>
      </c>
      <c r="D93" s="735" t="s">
        <v>3292</v>
      </c>
      <c r="E93" s="737" t="s">
        <v>885</v>
      </c>
      <c r="F93" s="736" t="s">
        <v>2319</v>
      </c>
      <c r="G93" s="736" t="s">
        <v>6</v>
      </c>
      <c r="H93" s="736" t="s">
        <v>1982</v>
      </c>
      <c r="I93" s="956" t="s">
        <v>3625</v>
      </c>
      <c r="J93" s="736" t="s">
        <v>3626</v>
      </c>
      <c r="K93" s="736" t="s">
        <v>3627</v>
      </c>
      <c r="L93" s="736" t="s">
        <v>6</v>
      </c>
      <c r="M93" s="736" t="s">
        <v>886</v>
      </c>
      <c r="N93" s="957">
        <v>37351</v>
      </c>
      <c r="O93" s="739">
        <v>61</v>
      </c>
      <c r="P93" s="739">
        <v>72</v>
      </c>
      <c r="Q93" s="740">
        <f t="shared" si="7"/>
        <v>133</v>
      </c>
      <c r="R93" s="741">
        <v>10</v>
      </c>
      <c r="S93" s="741">
        <v>4</v>
      </c>
      <c r="T93" s="742">
        <f t="shared" si="8"/>
        <v>14</v>
      </c>
      <c r="U93" s="741">
        <v>6</v>
      </c>
      <c r="V93" s="743" t="s">
        <v>887</v>
      </c>
      <c r="W93" s="741" t="s">
        <v>126</v>
      </c>
      <c r="X93" s="241"/>
    </row>
    <row r="94" spans="1:24" s="744" customFormat="1" hidden="1" x14ac:dyDescent="0.2">
      <c r="A94" s="954">
        <v>5</v>
      </c>
      <c r="B94" s="954">
        <v>5</v>
      </c>
      <c r="C94" s="955">
        <v>311233210317</v>
      </c>
      <c r="D94" s="735" t="s">
        <v>3467</v>
      </c>
      <c r="E94" s="737" t="s">
        <v>872</v>
      </c>
      <c r="F94" s="736" t="s">
        <v>2330</v>
      </c>
      <c r="G94" s="736" t="s">
        <v>6</v>
      </c>
      <c r="H94" s="736" t="s">
        <v>1982</v>
      </c>
      <c r="I94" s="956" t="s">
        <v>3628</v>
      </c>
      <c r="J94" s="736" t="s">
        <v>3629</v>
      </c>
      <c r="K94" s="736" t="s">
        <v>3630</v>
      </c>
      <c r="L94" s="736" t="s">
        <v>6</v>
      </c>
      <c r="M94" s="736" t="s">
        <v>873</v>
      </c>
      <c r="N94" s="957">
        <v>29848</v>
      </c>
      <c r="O94" s="739">
        <v>234</v>
      </c>
      <c r="P94" s="739">
        <v>112</v>
      </c>
      <c r="Q94" s="740">
        <f t="shared" si="7"/>
        <v>346</v>
      </c>
      <c r="R94" s="741">
        <v>15</v>
      </c>
      <c r="S94" s="741">
        <v>2</v>
      </c>
      <c r="T94" s="742">
        <f t="shared" si="8"/>
        <v>17</v>
      </c>
      <c r="U94" s="741">
        <v>10</v>
      </c>
      <c r="V94" s="743" t="s">
        <v>874</v>
      </c>
      <c r="W94" s="741" t="s">
        <v>126</v>
      </c>
      <c r="X94" s="241"/>
    </row>
    <row r="95" spans="1:24" s="744" customFormat="1" ht="13.5" hidden="1" x14ac:dyDescent="0.25">
      <c r="A95" s="954">
        <v>6</v>
      </c>
      <c r="B95" s="954">
        <v>6</v>
      </c>
      <c r="C95" s="955">
        <v>311233210308</v>
      </c>
      <c r="D95" s="735" t="s">
        <v>1733</v>
      </c>
      <c r="E95" s="737" t="s">
        <v>848</v>
      </c>
      <c r="F95" s="736" t="s">
        <v>2315</v>
      </c>
      <c r="G95" s="736" t="s">
        <v>6</v>
      </c>
      <c r="H95" s="736" t="s">
        <v>1982</v>
      </c>
      <c r="I95" s="958" t="s">
        <v>3631</v>
      </c>
      <c r="J95" s="736" t="s">
        <v>3632</v>
      </c>
      <c r="K95" s="736" t="s">
        <v>3633</v>
      </c>
      <c r="L95" s="736" t="s">
        <v>6</v>
      </c>
      <c r="M95" s="736" t="s">
        <v>849</v>
      </c>
      <c r="N95" s="739" t="s">
        <v>3634</v>
      </c>
      <c r="O95" s="739">
        <v>76</v>
      </c>
      <c r="P95" s="739">
        <v>83</v>
      </c>
      <c r="Q95" s="740">
        <f t="shared" si="7"/>
        <v>159</v>
      </c>
      <c r="R95" s="741">
        <v>8</v>
      </c>
      <c r="S95" s="741">
        <v>1</v>
      </c>
      <c r="T95" s="742">
        <f t="shared" si="8"/>
        <v>9</v>
      </c>
      <c r="U95" s="741">
        <v>9</v>
      </c>
      <c r="V95" s="743" t="s">
        <v>850</v>
      </c>
      <c r="W95" s="741" t="s">
        <v>126</v>
      </c>
      <c r="X95" s="241"/>
    </row>
    <row r="96" spans="1:24" s="744" customFormat="1" hidden="1" x14ac:dyDescent="0.2">
      <c r="A96" s="954">
        <v>7</v>
      </c>
      <c r="B96" s="954">
        <v>7</v>
      </c>
      <c r="C96" s="955">
        <v>311233210319</v>
      </c>
      <c r="D96" s="735" t="s">
        <v>32</v>
      </c>
      <c r="E96" s="737" t="s">
        <v>878</v>
      </c>
      <c r="F96" s="736" t="s">
        <v>2313</v>
      </c>
      <c r="G96" s="736" t="s">
        <v>6</v>
      </c>
      <c r="H96" s="736" t="s">
        <v>1982</v>
      </c>
      <c r="I96" s="956" t="s">
        <v>3663</v>
      </c>
      <c r="J96" s="736" t="s">
        <v>3664</v>
      </c>
      <c r="K96" s="736" t="s">
        <v>3665</v>
      </c>
      <c r="L96" s="736" t="s">
        <v>6</v>
      </c>
      <c r="M96" s="736" t="s">
        <v>879</v>
      </c>
      <c r="N96" s="957">
        <v>34231</v>
      </c>
      <c r="O96" s="739">
        <v>73</v>
      </c>
      <c r="P96" s="739">
        <v>73</v>
      </c>
      <c r="Q96" s="740">
        <f t="shared" si="7"/>
        <v>146</v>
      </c>
      <c r="R96" s="741">
        <v>8</v>
      </c>
      <c r="S96" s="741">
        <v>5</v>
      </c>
      <c r="T96" s="742">
        <f t="shared" si="8"/>
        <v>13</v>
      </c>
      <c r="U96" s="741">
        <v>6</v>
      </c>
      <c r="V96" s="743" t="s">
        <v>880</v>
      </c>
      <c r="W96" s="741" t="s">
        <v>126</v>
      </c>
      <c r="X96" s="241"/>
    </row>
    <row r="97" spans="1:24" s="744" customFormat="1" hidden="1" x14ac:dyDescent="0.2">
      <c r="A97" s="954">
        <v>8</v>
      </c>
      <c r="B97" s="954">
        <v>8</v>
      </c>
      <c r="C97" s="955">
        <v>311233210313</v>
      </c>
      <c r="D97" s="735" t="s">
        <v>3472</v>
      </c>
      <c r="E97" s="737" t="s">
        <v>861</v>
      </c>
      <c r="F97" s="736" t="s">
        <v>2329</v>
      </c>
      <c r="G97" s="736" t="s">
        <v>6</v>
      </c>
      <c r="H97" s="736" t="s">
        <v>1982</v>
      </c>
      <c r="I97" s="956" t="s">
        <v>3662</v>
      </c>
      <c r="J97" s="736" t="s">
        <v>3659</v>
      </c>
      <c r="K97" s="736" t="s">
        <v>3660</v>
      </c>
      <c r="L97" s="736" t="s">
        <v>6</v>
      </c>
      <c r="M97" s="736"/>
      <c r="N97" s="957">
        <v>31309</v>
      </c>
      <c r="O97" s="739">
        <v>171</v>
      </c>
      <c r="P97" s="739">
        <v>152</v>
      </c>
      <c r="Q97" s="740">
        <f t="shared" si="7"/>
        <v>323</v>
      </c>
      <c r="R97" s="741">
        <v>14</v>
      </c>
      <c r="S97" s="741">
        <v>6</v>
      </c>
      <c r="T97" s="742">
        <f t="shared" si="8"/>
        <v>20</v>
      </c>
      <c r="U97" s="741">
        <v>10</v>
      </c>
      <c r="V97" s="743" t="s">
        <v>862</v>
      </c>
      <c r="W97" s="741" t="s">
        <v>126</v>
      </c>
      <c r="X97" s="241"/>
    </row>
    <row r="98" spans="1:24" s="744" customFormat="1" hidden="1" x14ac:dyDescent="0.2">
      <c r="A98" s="954">
        <v>9</v>
      </c>
      <c r="B98" s="954">
        <v>9</v>
      </c>
      <c r="C98" s="955">
        <v>311233210304</v>
      </c>
      <c r="D98" s="735" t="s">
        <v>3473</v>
      </c>
      <c r="E98" s="737" t="s">
        <v>836</v>
      </c>
      <c r="F98" s="736" t="s">
        <v>2323</v>
      </c>
      <c r="G98" s="736" t="s">
        <v>6</v>
      </c>
      <c r="H98" s="736" t="s">
        <v>1982</v>
      </c>
      <c r="I98" s="956" t="s">
        <v>3658</v>
      </c>
      <c r="J98" s="736" t="s">
        <v>3659</v>
      </c>
      <c r="K98" s="736" t="s">
        <v>3660</v>
      </c>
      <c r="L98" s="736" t="s">
        <v>6</v>
      </c>
      <c r="M98" s="736" t="s">
        <v>837</v>
      </c>
      <c r="N98" s="739" t="s">
        <v>3661</v>
      </c>
      <c r="O98" s="739">
        <v>40</v>
      </c>
      <c r="P98" s="739">
        <v>40</v>
      </c>
      <c r="Q98" s="740">
        <f t="shared" si="7"/>
        <v>80</v>
      </c>
      <c r="R98" s="741">
        <v>5</v>
      </c>
      <c r="S98" s="741">
        <v>3</v>
      </c>
      <c r="T98" s="742">
        <f t="shared" si="8"/>
        <v>8</v>
      </c>
      <c r="U98" s="741">
        <v>8</v>
      </c>
      <c r="V98" s="743" t="s">
        <v>838</v>
      </c>
      <c r="W98" s="741" t="s">
        <v>126</v>
      </c>
      <c r="X98" s="241"/>
    </row>
    <row r="99" spans="1:24" s="744" customFormat="1" hidden="1" x14ac:dyDescent="0.2">
      <c r="A99" s="954">
        <v>10</v>
      </c>
      <c r="B99" s="954">
        <v>10</v>
      </c>
      <c r="C99" s="955">
        <v>311233210298</v>
      </c>
      <c r="D99" s="735" t="s">
        <v>3475</v>
      </c>
      <c r="E99" s="737" t="s">
        <v>818</v>
      </c>
      <c r="F99" s="736" t="s">
        <v>2326</v>
      </c>
      <c r="G99" s="736" t="s">
        <v>6</v>
      </c>
      <c r="H99" s="736" t="s">
        <v>1982</v>
      </c>
      <c r="I99" s="956" t="s">
        <v>3654</v>
      </c>
      <c r="J99" s="736" t="s">
        <v>3655</v>
      </c>
      <c r="K99" s="736" t="s">
        <v>3656</v>
      </c>
      <c r="L99" s="736" t="s">
        <v>6</v>
      </c>
      <c r="M99" s="736" t="s">
        <v>819</v>
      </c>
      <c r="N99" s="739" t="s">
        <v>3657</v>
      </c>
      <c r="O99" s="739">
        <v>74</v>
      </c>
      <c r="P99" s="739">
        <v>93</v>
      </c>
      <c r="Q99" s="740">
        <f t="shared" si="7"/>
        <v>167</v>
      </c>
      <c r="R99" s="741">
        <v>16</v>
      </c>
      <c r="S99" s="741">
        <v>5</v>
      </c>
      <c r="T99" s="742">
        <f t="shared" si="8"/>
        <v>21</v>
      </c>
      <c r="U99" s="741">
        <v>13</v>
      </c>
      <c r="V99" s="743" t="s">
        <v>820</v>
      </c>
      <c r="W99" s="741" t="s">
        <v>126</v>
      </c>
      <c r="X99" s="241"/>
    </row>
    <row r="100" spans="1:24" s="744" customFormat="1" hidden="1" x14ac:dyDescent="0.2">
      <c r="A100" s="954">
        <v>11</v>
      </c>
      <c r="B100" s="954">
        <v>11</v>
      </c>
      <c r="C100" s="955">
        <v>311233210315</v>
      </c>
      <c r="D100" s="735" t="s">
        <v>42</v>
      </c>
      <c r="E100" s="737" t="s">
        <v>866</v>
      </c>
      <c r="F100" s="736" t="s">
        <v>2326</v>
      </c>
      <c r="G100" s="736" t="s">
        <v>6</v>
      </c>
      <c r="H100" s="736" t="s">
        <v>1982</v>
      </c>
      <c r="I100" s="956" t="s">
        <v>3650</v>
      </c>
      <c r="J100" s="736" t="s">
        <v>3651</v>
      </c>
      <c r="K100" s="736" t="s">
        <v>3652</v>
      </c>
      <c r="L100" s="736" t="s">
        <v>6</v>
      </c>
      <c r="M100" s="736" t="s">
        <v>867</v>
      </c>
      <c r="N100" s="739" t="s">
        <v>3653</v>
      </c>
      <c r="O100" s="739">
        <v>81</v>
      </c>
      <c r="P100" s="739">
        <v>69</v>
      </c>
      <c r="Q100" s="740">
        <f t="shared" si="7"/>
        <v>150</v>
      </c>
      <c r="R100" s="741">
        <v>8</v>
      </c>
      <c r="S100" s="741">
        <v>2</v>
      </c>
      <c r="T100" s="742">
        <f t="shared" si="8"/>
        <v>10</v>
      </c>
      <c r="U100" s="741">
        <v>5</v>
      </c>
      <c r="V100" s="743" t="s">
        <v>868</v>
      </c>
      <c r="W100" s="741" t="s">
        <v>126</v>
      </c>
      <c r="X100" s="241"/>
    </row>
    <row r="101" spans="1:24" s="744" customFormat="1" hidden="1" x14ac:dyDescent="0.2">
      <c r="A101" s="954">
        <v>12</v>
      </c>
      <c r="B101" s="954">
        <v>12</v>
      </c>
      <c r="C101" s="955">
        <v>311233210288</v>
      </c>
      <c r="D101" s="735" t="s">
        <v>3478</v>
      </c>
      <c r="E101" s="737" t="s">
        <v>793</v>
      </c>
      <c r="F101" s="736" t="s">
        <v>2314</v>
      </c>
      <c r="G101" s="736" t="s">
        <v>6</v>
      </c>
      <c r="H101" s="736" t="s">
        <v>1982</v>
      </c>
      <c r="I101" s="956" t="s">
        <v>3646</v>
      </c>
      <c r="J101" s="736" t="s">
        <v>3647</v>
      </c>
      <c r="K101" s="736" t="s">
        <v>3648</v>
      </c>
      <c r="L101" s="736" t="s">
        <v>6</v>
      </c>
      <c r="M101" s="736" t="s">
        <v>794</v>
      </c>
      <c r="N101" s="739" t="s">
        <v>3649</v>
      </c>
      <c r="O101" s="739">
        <v>62</v>
      </c>
      <c r="P101" s="739">
        <v>51</v>
      </c>
      <c r="Q101" s="740">
        <f t="shared" si="7"/>
        <v>113</v>
      </c>
      <c r="R101" s="741">
        <v>7</v>
      </c>
      <c r="S101" s="741">
        <v>3</v>
      </c>
      <c r="T101" s="742">
        <f t="shared" si="8"/>
        <v>10</v>
      </c>
      <c r="U101" s="741">
        <v>6</v>
      </c>
      <c r="V101" s="743" t="s">
        <v>795</v>
      </c>
      <c r="W101" s="741" t="s">
        <v>126</v>
      </c>
      <c r="X101" s="241"/>
    </row>
    <row r="102" spans="1:24" s="744" customFormat="1" hidden="1" x14ac:dyDescent="0.2">
      <c r="A102" s="954">
        <v>13</v>
      </c>
      <c r="B102" s="954">
        <v>13</v>
      </c>
      <c r="C102" s="955">
        <v>311233210310</v>
      </c>
      <c r="D102" s="735" t="s">
        <v>40</v>
      </c>
      <c r="E102" s="737" t="s">
        <v>853</v>
      </c>
      <c r="F102" s="736" t="s">
        <v>2324</v>
      </c>
      <c r="G102" s="736" t="s">
        <v>6</v>
      </c>
      <c r="H102" s="736" t="s">
        <v>1982</v>
      </c>
      <c r="I102" s="956" t="s">
        <v>3642</v>
      </c>
      <c r="J102" s="736" t="s">
        <v>3643</v>
      </c>
      <c r="K102" s="736" t="s">
        <v>3644</v>
      </c>
      <c r="L102" s="736" t="s">
        <v>6</v>
      </c>
      <c r="M102" s="736"/>
      <c r="N102" s="739" t="s">
        <v>3645</v>
      </c>
      <c r="O102" s="739">
        <v>55</v>
      </c>
      <c r="P102" s="739">
        <v>72</v>
      </c>
      <c r="Q102" s="740">
        <f t="shared" si="7"/>
        <v>127</v>
      </c>
      <c r="R102" s="741">
        <v>4</v>
      </c>
      <c r="S102" s="741">
        <v>3</v>
      </c>
      <c r="T102" s="742">
        <f t="shared" si="8"/>
        <v>7</v>
      </c>
      <c r="U102" s="741">
        <v>6</v>
      </c>
      <c r="V102" s="743" t="s">
        <v>854</v>
      </c>
      <c r="W102" s="741" t="s">
        <v>126</v>
      </c>
      <c r="X102" s="241"/>
    </row>
    <row r="103" spans="1:24" s="744" customFormat="1" hidden="1" x14ac:dyDescent="0.2">
      <c r="A103" s="954">
        <v>14</v>
      </c>
      <c r="B103" s="954">
        <v>14</v>
      </c>
      <c r="C103" s="955">
        <v>311233210322</v>
      </c>
      <c r="D103" s="735" t="s">
        <v>3480</v>
      </c>
      <c r="E103" s="737" t="s">
        <v>888</v>
      </c>
      <c r="F103" s="736" t="s">
        <v>2318</v>
      </c>
      <c r="G103" s="736" t="s">
        <v>6</v>
      </c>
      <c r="H103" s="736" t="s">
        <v>1982</v>
      </c>
      <c r="I103" s="956" t="s">
        <v>3639</v>
      </c>
      <c r="J103" s="736" t="s">
        <v>3640</v>
      </c>
      <c r="K103" s="736" t="s">
        <v>3641</v>
      </c>
      <c r="L103" s="736" t="s">
        <v>6</v>
      </c>
      <c r="M103" s="736" t="s">
        <v>889</v>
      </c>
      <c r="N103" s="739" t="s">
        <v>3638</v>
      </c>
      <c r="O103" s="739">
        <v>93</v>
      </c>
      <c r="P103" s="739">
        <v>80</v>
      </c>
      <c r="Q103" s="740">
        <f t="shared" si="7"/>
        <v>173</v>
      </c>
      <c r="R103" s="741">
        <v>3</v>
      </c>
      <c r="S103" s="741">
        <v>4</v>
      </c>
      <c r="T103" s="742">
        <f t="shared" si="8"/>
        <v>7</v>
      </c>
      <c r="U103" s="741">
        <v>6</v>
      </c>
      <c r="V103" s="743" t="s">
        <v>890</v>
      </c>
      <c r="W103" s="741" t="s">
        <v>126</v>
      </c>
      <c r="X103" s="241"/>
    </row>
    <row r="104" spans="1:24" s="744" customFormat="1" hidden="1" x14ac:dyDescent="0.2">
      <c r="A104" s="954">
        <v>15</v>
      </c>
      <c r="B104" s="954">
        <v>15</v>
      </c>
      <c r="C104" s="955">
        <v>311233210311</v>
      </c>
      <c r="D104" s="735" t="s">
        <v>40</v>
      </c>
      <c r="E104" s="737" t="s">
        <v>855</v>
      </c>
      <c r="F104" s="736" t="s">
        <v>2328</v>
      </c>
      <c r="G104" s="736" t="s">
        <v>6</v>
      </c>
      <c r="H104" s="736" t="s">
        <v>1982</v>
      </c>
      <c r="I104" s="956" t="s">
        <v>3592</v>
      </c>
      <c r="J104" s="736" t="s">
        <v>3593</v>
      </c>
      <c r="K104" s="736" t="s">
        <v>3594</v>
      </c>
      <c r="L104" s="736" t="s">
        <v>6</v>
      </c>
      <c r="M104" s="736"/>
      <c r="N104" s="739" t="s">
        <v>3595</v>
      </c>
      <c r="O104" s="739">
        <v>92</v>
      </c>
      <c r="P104" s="739">
        <v>120</v>
      </c>
      <c r="Q104" s="740">
        <f t="shared" si="7"/>
        <v>212</v>
      </c>
      <c r="R104" s="741">
        <v>10</v>
      </c>
      <c r="S104" s="741">
        <v>3</v>
      </c>
      <c r="T104" s="742">
        <f t="shared" si="8"/>
        <v>13</v>
      </c>
      <c r="U104" s="741">
        <v>8</v>
      </c>
      <c r="V104" s="743" t="s">
        <v>856</v>
      </c>
      <c r="W104" s="741" t="s">
        <v>126</v>
      </c>
      <c r="X104" s="241"/>
    </row>
    <row r="105" spans="1:24" s="744" customFormat="1" hidden="1" x14ac:dyDescent="0.2">
      <c r="A105" s="954">
        <v>16</v>
      </c>
      <c r="B105" s="954">
        <v>16</v>
      </c>
      <c r="C105" s="955">
        <v>311233210297</v>
      </c>
      <c r="D105" s="735" t="s">
        <v>3481</v>
      </c>
      <c r="E105" s="737" t="s">
        <v>816</v>
      </c>
      <c r="F105" s="736" t="s">
        <v>2320</v>
      </c>
      <c r="G105" s="736" t="s">
        <v>6</v>
      </c>
      <c r="H105" s="736" t="s">
        <v>1982</v>
      </c>
      <c r="I105" s="956" t="s">
        <v>3637</v>
      </c>
      <c r="J105" s="736" t="s">
        <v>3636</v>
      </c>
      <c r="K105" s="736" t="s">
        <v>3635</v>
      </c>
      <c r="L105" s="736" t="s">
        <v>6</v>
      </c>
      <c r="M105" s="736" t="s">
        <v>817</v>
      </c>
      <c r="N105" s="739" t="s">
        <v>3638</v>
      </c>
      <c r="O105" s="739">
        <v>250</v>
      </c>
      <c r="P105" s="739">
        <v>286</v>
      </c>
      <c r="Q105" s="740">
        <f t="shared" si="7"/>
        <v>536</v>
      </c>
      <c r="R105" s="741">
        <v>25</v>
      </c>
      <c r="S105" s="741">
        <v>0</v>
      </c>
      <c r="T105" s="742">
        <f t="shared" si="8"/>
        <v>25</v>
      </c>
      <c r="U105" s="741">
        <v>21</v>
      </c>
      <c r="V105" s="743" t="s">
        <v>32</v>
      </c>
      <c r="W105" s="741" t="s">
        <v>126</v>
      </c>
      <c r="X105" s="241"/>
    </row>
    <row r="106" spans="1:24" s="241" customFormat="1" x14ac:dyDescent="0.2">
      <c r="A106" s="662">
        <v>2</v>
      </c>
      <c r="B106" s="662">
        <v>17</v>
      </c>
      <c r="C106" s="1145">
        <v>321233210125</v>
      </c>
      <c r="D106" s="496" t="s">
        <v>3147</v>
      </c>
      <c r="E106" s="66" t="s">
        <v>1649</v>
      </c>
      <c r="F106" s="28" t="s">
        <v>2317</v>
      </c>
      <c r="G106" s="28" t="s">
        <v>6</v>
      </c>
      <c r="H106" s="28"/>
      <c r="I106" s="79"/>
      <c r="J106" s="28"/>
      <c r="K106" s="28"/>
      <c r="L106" s="28" t="s">
        <v>6</v>
      </c>
      <c r="M106" s="28"/>
      <c r="N106" s="29">
        <v>2000</v>
      </c>
      <c r="O106" s="29">
        <v>55</v>
      </c>
      <c r="P106" s="29">
        <v>95</v>
      </c>
      <c r="Q106" s="30">
        <f t="shared" si="7"/>
        <v>150</v>
      </c>
      <c r="R106" s="31">
        <v>12</v>
      </c>
      <c r="S106" s="31">
        <v>0</v>
      </c>
      <c r="T106" s="32">
        <f t="shared" si="8"/>
        <v>12</v>
      </c>
      <c r="U106" s="31">
        <v>9</v>
      </c>
      <c r="V106" s="33" t="s">
        <v>1650</v>
      </c>
      <c r="W106" s="31" t="s">
        <v>126</v>
      </c>
    </row>
    <row r="107" spans="1:24" s="201" customFormat="1" x14ac:dyDescent="0.2">
      <c r="A107" s="662">
        <v>3</v>
      </c>
      <c r="B107" s="662">
        <v>18</v>
      </c>
      <c r="C107" s="1145">
        <v>311233210292</v>
      </c>
      <c r="D107" s="496" t="s">
        <v>3461</v>
      </c>
      <c r="E107" s="66" t="s">
        <v>803</v>
      </c>
      <c r="F107" s="28" t="s">
        <v>2317</v>
      </c>
      <c r="G107" s="28" t="s">
        <v>6</v>
      </c>
      <c r="H107" s="28"/>
      <c r="I107" s="79"/>
      <c r="J107" s="28"/>
      <c r="K107" s="28"/>
      <c r="L107" s="28" t="s">
        <v>6</v>
      </c>
      <c r="M107" s="28" t="s">
        <v>804</v>
      </c>
      <c r="N107" s="29">
        <v>1988</v>
      </c>
      <c r="O107" s="29">
        <v>133</v>
      </c>
      <c r="P107" s="29">
        <v>113</v>
      </c>
      <c r="Q107" s="30">
        <f t="shared" si="7"/>
        <v>246</v>
      </c>
      <c r="R107" s="31">
        <v>6</v>
      </c>
      <c r="S107" s="31">
        <v>3</v>
      </c>
      <c r="T107" s="32">
        <f t="shared" si="8"/>
        <v>9</v>
      </c>
      <c r="U107" s="31">
        <v>10</v>
      </c>
      <c r="V107" s="33" t="s">
        <v>805</v>
      </c>
      <c r="W107" s="31" t="s">
        <v>126</v>
      </c>
      <c r="X107" s="241"/>
    </row>
    <row r="108" spans="1:24" s="201" customFormat="1" x14ac:dyDescent="0.2">
      <c r="A108" s="662">
        <v>4</v>
      </c>
      <c r="B108" s="662">
        <v>19</v>
      </c>
      <c r="C108" s="1145">
        <v>311233210295</v>
      </c>
      <c r="D108" s="496" t="s">
        <v>3462</v>
      </c>
      <c r="E108" s="66" t="s">
        <v>811</v>
      </c>
      <c r="F108" s="28" t="s">
        <v>2317</v>
      </c>
      <c r="G108" s="28" t="s">
        <v>6</v>
      </c>
      <c r="H108" s="28"/>
      <c r="I108" s="79"/>
      <c r="J108" s="28"/>
      <c r="K108" s="28"/>
      <c r="L108" s="28" t="s">
        <v>6</v>
      </c>
      <c r="M108" s="28"/>
      <c r="N108" s="29">
        <v>2000</v>
      </c>
      <c r="O108" s="29">
        <v>172</v>
      </c>
      <c r="P108" s="29">
        <v>78</v>
      </c>
      <c r="Q108" s="30">
        <f t="shared" si="7"/>
        <v>250</v>
      </c>
      <c r="R108" s="31">
        <v>17</v>
      </c>
      <c r="S108" s="31">
        <v>3</v>
      </c>
      <c r="T108" s="32">
        <f t="shared" si="8"/>
        <v>20</v>
      </c>
      <c r="U108" s="31">
        <v>11</v>
      </c>
      <c r="V108" s="33" t="s">
        <v>812</v>
      </c>
      <c r="W108" s="31" t="s">
        <v>126</v>
      </c>
      <c r="X108" s="241"/>
    </row>
    <row r="109" spans="1:24" s="241" customFormat="1" x14ac:dyDescent="0.2">
      <c r="A109" s="662">
        <v>5</v>
      </c>
      <c r="B109" s="662">
        <v>20</v>
      </c>
      <c r="C109" s="1145">
        <v>311233210324</v>
      </c>
      <c r="D109" s="496" t="s">
        <v>3465</v>
      </c>
      <c r="E109" s="66" t="s">
        <v>895</v>
      </c>
      <c r="F109" s="28" t="s">
        <v>2317</v>
      </c>
      <c r="G109" s="28" t="s">
        <v>6</v>
      </c>
      <c r="H109" s="28"/>
      <c r="I109" s="79"/>
      <c r="J109" s="28"/>
      <c r="K109" s="28"/>
      <c r="L109" s="28" t="s">
        <v>6</v>
      </c>
      <c r="M109" s="28" t="s">
        <v>896</v>
      </c>
      <c r="N109" s="29">
        <v>1996</v>
      </c>
      <c r="O109" s="29">
        <v>22</v>
      </c>
      <c r="P109" s="29">
        <v>119</v>
      </c>
      <c r="Q109" s="30">
        <f t="shared" si="7"/>
        <v>141</v>
      </c>
      <c r="R109" s="31">
        <v>9</v>
      </c>
      <c r="S109" s="31">
        <v>2</v>
      </c>
      <c r="T109" s="32">
        <f t="shared" si="8"/>
        <v>11</v>
      </c>
      <c r="U109" s="31">
        <v>1</v>
      </c>
      <c r="V109" s="33" t="s">
        <v>897</v>
      </c>
      <c r="W109" s="31" t="s">
        <v>126</v>
      </c>
    </row>
    <row r="110" spans="1:24" s="241" customFormat="1" x14ac:dyDescent="0.2">
      <c r="A110" s="954">
        <v>6</v>
      </c>
      <c r="B110" s="662">
        <v>21</v>
      </c>
      <c r="C110" s="1145">
        <v>311233210318</v>
      </c>
      <c r="D110" s="496" t="s">
        <v>3468</v>
      </c>
      <c r="E110" s="66" t="s">
        <v>875</v>
      </c>
      <c r="F110" s="28" t="s">
        <v>2331</v>
      </c>
      <c r="G110" s="28" t="s">
        <v>6</v>
      </c>
      <c r="H110" s="28"/>
      <c r="I110" s="79"/>
      <c r="J110" s="28"/>
      <c r="K110" s="28"/>
      <c r="L110" s="28" t="s">
        <v>6</v>
      </c>
      <c r="M110" s="28" t="s">
        <v>876</v>
      </c>
      <c r="N110" s="29">
        <v>1981</v>
      </c>
      <c r="O110" s="29">
        <v>115</v>
      </c>
      <c r="P110" s="29">
        <v>83</v>
      </c>
      <c r="Q110" s="30">
        <f t="shared" si="7"/>
        <v>198</v>
      </c>
      <c r="R110" s="31">
        <v>24</v>
      </c>
      <c r="S110" s="31">
        <v>6</v>
      </c>
      <c r="T110" s="32">
        <f t="shared" si="8"/>
        <v>30</v>
      </c>
      <c r="U110" s="31">
        <v>30</v>
      </c>
      <c r="V110" s="33" t="s">
        <v>877</v>
      </c>
      <c r="W110" s="31" t="s">
        <v>126</v>
      </c>
    </row>
    <row r="111" spans="1:24" s="201" customFormat="1" x14ac:dyDescent="0.2">
      <c r="A111" s="954">
        <v>7</v>
      </c>
      <c r="B111" s="662">
        <v>22</v>
      </c>
      <c r="C111" s="1145">
        <v>311233210554</v>
      </c>
      <c r="D111" s="496" t="s">
        <v>3469</v>
      </c>
      <c r="E111" s="66" t="s">
        <v>1551</v>
      </c>
      <c r="F111" s="28" t="s">
        <v>2315</v>
      </c>
      <c r="G111" s="28" t="s">
        <v>6</v>
      </c>
      <c r="H111" s="28"/>
      <c r="I111" s="79"/>
      <c r="J111" s="28"/>
      <c r="K111" s="28"/>
      <c r="L111" s="28" t="s">
        <v>6</v>
      </c>
      <c r="M111" s="28" t="s">
        <v>1552</v>
      </c>
      <c r="N111" s="29">
        <v>2010</v>
      </c>
      <c r="O111" s="29">
        <v>140</v>
      </c>
      <c r="P111" s="29">
        <v>84</v>
      </c>
      <c r="Q111" s="30">
        <f t="shared" si="7"/>
        <v>224</v>
      </c>
      <c r="R111" s="31">
        <v>16</v>
      </c>
      <c r="S111" s="31">
        <v>0</v>
      </c>
      <c r="T111" s="32">
        <f t="shared" si="8"/>
        <v>16</v>
      </c>
      <c r="U111" s="31">
        <v>14</v>
      </c>
      <c r="V111" s="33" t="s">
        <v>1553</v>
      </c>
      <c r="W111" s="31" t="s">
        <v>126</v>
      </c>
      <c r="X111" s="241"/>
    </row>
    <row r="112" spans="1:24" s="201" customFormat="1" x14ac:dyDescent="0.2">
      <c r="A112" s="954">
        <v>8</v>
      </c>
      <c r="B112" s="662">
        <v>23</v>
      </c>
      <c r="C112" s="1145">
        <v>311233210307</v>
      </c>
      <c r="D112" s="496" t="s">
        <v>3476</v>
      </c>
      <c r="E112" s="66" t="s">
        <v>845</v>
      </c>
      <c r="F112" s="28" t="s">
        <v>2326</v>
      </c>
      <c r="G112" s="28" t="s">
        <v>6</v>
      </c>
      <c r="H112" s="28"/>
      <c r="I112" s="79"/>
      <c r="J112" s="28"/>
      <c r="K112" s="28"/>
      <c r="L112" s="28" t="s">
        <v>6</v>
      </c>
      <c r="M112" s="28" t="s">
        <v>846</v>
      </c>
      <c r="N112" s="29">
        <v>1996</v>
      </c>
      <c r="O112" s="29">
        <v>57</v>
      </c>
      <c r="P112" s="29">
        <v>42</v>
      </c>
      <c r="Q112" s="30">
        <f t="shared" si="7"/>
        <v>99</v>
      </c>
      <c r="R112" s="31">
        <v>4</v>
      </c>
      <c r="S112" s="31">
        <v>3</v>
      </c>
      <c r="T112" s="32">
        <f t="shared" si="8"/>
        <v>7</v>
      </c>
      <c r="U112" s="31">
        <v>9</v>
      </c>
      <c r="V112" s="33" t="s">
        <v>847</v>
      </c>
      <c r="W112" s="31" t="s">
        <v>126</v>
      </c>
      <c r="X112" s="241"/>
    </row>
    <row r="113" spans="1:24" s="241" customFormat="1" x14ac:dyDescent="0.2">
      <c r="A113" s="954">
        <v>9</v>
      </c>
      <c r="B113" s="662">
        <v>24</v>
      </c>
      <c r="C113" s="1145">
        <v>311233210302</v>
      </c>
      <c r="D113" s="496" t="s">
        <v>2860</v>
      </c>
      <c r="E113" s="66" t="s">
        <v>830</v>
      </c>
      <c r="F113" s="28" t="s">
        <v>2321</v>
      </c>
      <c r="G113" s="28" t="s">
        <v>6</v>
      </c>
      <c r="H113" s="28"/>
      <c r="I113" s="79"/>
      <c r="J113" s="28"/>
      <c r="K113" s="28"/>
      <c r="L113" s="28" t="s">
        <v>6</v>
      </c>
      <c r="M113" s="28" t="s">
        <v>831</v>
      </c>
      <c r="N113" s="29">
        <v>1987</v>
      </c>
      <c r="O113" s="29">
        <v>44</v>
      </c>
      <c r="P113" s="29">
        <v>62</v>
      </c>
      <c r="Q113" s="30">
        <f t="shared" si="7"/>
        <v>106</v>
      </c>
      <c r="R113" s="31">
        <v>9</v>
      </c>
      <c r="S113" s="31">
        <v>0</v>
      </c>
      <c r="T113" s="32">
        <f t="shared" si="8"/>
        <v>9</v>
      </c>
      <c r="U113" s="31">
        <v>4</v>
      </c>
      <c r="V113" s="33" t="s">
        <v>832</v>
      </c>
      <c r="W113" s="31" t="s">
        <v>126</v>
      </c>
    </row>
    <row r="114" spans="1:24" s="241" customFormat="1" x14ac:dyDescent="0.2">
      <c r="A114" s="954">
        <v>10</v>
      </c>
      <c r="B114" s="662">
        <v>25</v>
      </c>
      <c r="C114" s="1145">
        <v>311233210325</v>
      </c>
      <c r="D114" s="496" t="s">
        <v>3470</v>
      </c>
      <c r="E114" s="66" t="s">
        <v>898</v>
      </c>
      <c r="F114" s="28" t="s">
        <v>2315</v>
      </c>
      <c r="G114" s="28" t="s">
        <v>6</v>
      </c>
      <c r="H114" s="28"/>
      <c r="I114" s="79"/>
      <c r="J114" s="28"/>
      <c r="K114" s="28"/>
      <c r="L114" s="28" t="s">
        <v>6</v>
      </c>
      <c r="M114" s="28" t="s">
        <v>899</v>
      </c>
      <c r="N114" s="29">
        <v>1990</v>
      </c>
      <c r="O114" s="29">
        <v>120</v>
      </c>
      <c r="P114" s="29">
        <v>112</v>
      </c>
      <c r="Q114" s="30">
        <f>SUM(O114:P114)</f>
        <v>232</v>
      </c>
      <c r="R114" s="31">
        <v>14</v>
      </c>
      <c r="S114" s="31">
        <v>5</v>
      </c>
      <c r="T114" s="32">
        <f>SUM(R114:S114)</f>
        <v>19</v>
      </c>
      <c r="U114" s="31">
        <v>10</v>
      </c>
      <c r="V114" s="33" t="s">
        <v>900</v>
      </c>
      <c r="W114" s="31" t="s">
        <v>126</v>
      </c>
    </row>
    <row r="115" spans="1:24" s="241" customFormat="1" x14ac:dyDescent="0.2">
      <c r="A115" s="954">
        <v>11</v>
      </c>
      <c r="B115" s="662">
        <v>26</v>
      </c>
      <c r="C115" s="1145">
        <v>311233210314</v>
      </c>
      <c r="D115" s="496" t="s">
        <v>42</v>
      </c>
      <c r="E115" s="66" t="s">
        <v>863</v>
      </c>
      <c r="F115" s="28" t="s">
        <v>2323</v>
      </c>
      <c r="G115" s="28" t="s">
        <v>6</v>
      </c>
      <c r="H115" s="28"/>
      <c r="I115" s="79"/>
      <c r="J115" s="28"/>
      <c r="K115" s="28"/>
      <c r="L115" s="28" t="s">
        <v>6</v>
      </c>
      <c r="M115" s="28" t="s">
        <v>864</v>
      </c>
      <c r="N115" s="29">
        <v>2000</v>
      </c>
      <c r="O115" s="29">
        <v>64</v>
      </c>
      <c r="P115" s="29">
        <v>84</v>
      </c>
      <c r="Q115" s="30">
        <f>SUM(O115:P115)</f>
        <v>148</v>
      </c>
      <c r="R115" s="31">
        <v>18</v>
      </c>
      <c r="S115" s="31">
        <v>1</v>
      </c>
      <c r="T115" s="32">
        <f>SUM(R115:S115)</f>
        <v>19</v>
      </c>
      <c r="U115" s="31">
        <v>6</v>
      </c>
      <c r="V115" s="33" t="s">
        <v>865</v>
      </c>
      <c r="W115" s="31" t="s">
        <v>126</v>
      </c>
    </row>
    <row r="116" spans="1:24" s="241" customFormat="1" x14ac:dyDescent="0.2">
      <c r="A116" s="954">
        <v>12</v>
      </c>
      <c r="B116" s="662">
        <v>27</v>
      </c>
      <c r="C116" s="1145">
        <v>311233210305</v>
      </c>
      <c r="D116" s="496" t="s">
        <v>3290</v>
      </c>
      <c r="E116" s="66" t="s">
        <v>839</v>
      </c>
      <c r="F116" s="28" t="s">
        <v>2324</v>
      </c>
      <c r="G116" s="28" t="s">
        <v>6</v>
      </c>
      <c r="H116" s="28"/>
      <c r="I116" s="79"/>
      <c r="J116" s="28"/>
      <c r="K116" s="28"/>
      <c r="L116" s="28" t="s">
        <v>6</v>
      </c>
      <c r="M116" s="28" t="s">
        <v>840</v>
      </c>
      <c r="N116" s="29">
        <v>1975</v>
      </c>
      <c r="O116" s="29">
        <v>51</v>
      </c>
      <c r="P116" s="29">
        <v>49</v>
      </c>
      <c r="Q116" s="30">
        <f>SUM(O116:P116)</f>
        <v>100</v>
      </c>
      <c r="R116" s="31">
        <v>12</v>
      </c>
      <c r="S116" s="31">
        <v>7</v>
      </c>
      <c r="T116" s="32">
        <f>SUM(R116:S116)</f>
        <v>19</v>
      </c>
      <c r="U116" s="31">
        <v>7</v>
      </c>
      <c r="V116" s="33" t="s">
        <v>841</v>
      </c>
      <c r="W116" s="31" t="s">
        <v>126</v>
      </c>
    </row>
    <row r="117" spans="1:24" s="241" customFormat="1" x14ac:dyDescent="0.2">
      <c r="A117" s="954">
        <v>13</v>
      </c>
      <c r="B117" s="662">
        <v>28</v>
      </c>
      <c r="C117" s="1145">
        <v>311233210299</v>
      </c>
      <c r="D117" s="496" t="s">
        <v>3463</v>
      </c>
      <c r="E117" s="66" t="s">
        <v>821</v>
      </c>
      <c r="F117" s="28" t="s">
        <v>2317</v>
      </c>
      <c r="G117" s="28" t="s">
        <v>6</v>
      </c>
      <c r="H117" s="28"/>
      <c r="I117" s="79"/>
      <c r="J117" s="28"/>
      <c r="K117" s="28"/>
      <c r="L117" s="28" t="s">
        <v>6</v>
      </c>
      <c r="M117" s="28" t="s">
        <v>822</v>
      </c>
      <c r="N117" s="29">
        <v>1990</v>
      </c>
      <c r="O117" s="29">
        <v>52</v>
      </c>
      <c r="P117" s="29">
        <v>62</v>
      </c>
      <c r="Q117" s="30">
        <f>SUM(O117:P117)</f>
        <v>114</v>
      </c>
      <c r="R117" s="31">
        <v>7</v>
      </c>
      <c r="S117" s="31">
        <v>1</v>
      </c>
      <c r="T117" s="32">
        <f>SUM(R117:S117)</f>
        <v>8</v>
      </c>
      <c r="U117" s="31">
        <v>8</v>
      </c>
      <c r="V117" s="33" t="s">
        <v>823</v>
      </c>
      <c r="W117" s="31" t="s">
        <v>126</v>
      </c>
    </row>
    <row r="118" spans="1:24" s="241" customFormat="1" x14ac:dyDescent="0.2">
      <c r="A118" s="954">
        <v>14</v>
      </c>
      <c r="B118" s="662">
        <v>29</v>
      </c>
      <c r="C118" s="1145">
        <v>311233210291</v>
      </c>
      <c r="D118" s="496" t="s">
        <v>3460</v>
      </c>
      <c r="E118" s="66" t="s">
        <v>800</v>
      </c>
      <c r="F118" s="28" t="s">
        <v>2317</v>
      </c>
      <c r="G118" s="28" t="s">
        <v>6</v>
      </c>
      <c r="H118" s="28"/>
      <c r="I118" s="79"/>
      <c r="J118" s="28"/>
      <c r="K118" s="28"/>
      <c r="L118" s="28" t="s">
        <v>6</v>
      </c>
      <c r="M118" s="28" t="s">
        <v>801</v>
      </c>
      <c r="N118" s="29">
        <v>1925</v>
      </c>
      <c r="O118" s="29">
        <v>103</v>
      </c>
      <c r="P118" s="29">
        <v>140</v>
      </c>
      <c r="Q118" s="30">
        <f>SUM(O118:P118)</f>
        <v>243</v>
      </c>
      <c r="R118" s="31">
        <v>23</v>
      </c>
      <c r="S118" s="31">
        <v>3</v>
      </c>
      <c r="T118" s="32">
        <f>SUM(R118:S118)</f>
        <v>26</v>
      </c>
      <c r="U118" s="31">
        <v>14</v>
      </c>
      <c r="V118" s="33" t="s">
        <v>802</v>
      </c>
      <c r="W118" s="31" t="s">
        <v>126</v>
      </c>
    </row>
    <row r="119" spans="1:24" s="201" customFormat="1" hidden="1" x14ac:dyDescent="0.2">
      <c r="A119" s="954">
        <v>13.3112745098039</v>
      </c>
      <c r="B119" s="662">
        <v>30</v>
      </c>
      <c r="C119" s="959">
        <v>311233210552</v>
      </c>
      <c r="D119" s="520" t="s">
        <v>3459</v>
      </c>
      <c r="E119" s="471" t="s">
        <v>1548</v>
      </c>
      <c r="F119" s="100" t="s">
        <v>2317</v>
      </c>
      <c r="G119" s="100" t="s">
        <v>6</v>
      </c>
      <c r="H119" s="100"/>
      <c r="I119" s="522"/>
      <c r="J119" s="100"/>
      <c r="K119" s="100"/>
      <c r="L119" s="100" t="s">
        <v>6</v>
      </c>
      <c r="M119" s="100" t="s">
        <v>1549</v>
      </c>
      <c r="N119" s="212">
        <v>2000</v>
      </c>
      <c r="O119" s="212">
        <v>150</v>
      </c>
      <c r="P119" s="212">
        <v>125</v>
      </c>
      <c r="Q119" s="84">
        <f t="shared" ref="Q119:Q132" si="9">SUM(O119:P119)</f>
        <v>275</v>
      </c>
      <c r="R119" s="191">
        <v>11</v>
      </c>
      <c r="S119" s="191">
        <v>3</v>
      </c>
      <c r="T119" s="85">
        <f t="shared" ref="T119:T132" si="10">SUM(R119:S119)</f>
        <v>14</v>
      </c>
      <c r="U119" s="191">
        <v>8</v>
      </c>
      <c r="V119" s="213" t="s">
        <v>1550</v>
      </c>
      <c r="W119" s="191" t="s">
        <v>126</v>
      </c>
      <c r="X119" s="241"/>
    </row>
    <row r="120" spans="1:24" s="241" customFormat="1" hidden="1" x14ac:dyDescent="0.2">
      <c r="A120" s="954">
        <v>13.578431372549</v>
      </c>
      <c r="B120" s="662">
        <v>31</v>
      </c>
      <c r="C120" s="959">
        <v>311233210300</v>
      </c>
      <c r="D120" s="520" t="s">
        <v>3464</v>
      </c>
      <c r="E120" s="471" t="s">
        <v>824</v>
      </c>
      <c r="F120" s="100" t="s">
        <v>2317</v>
      </c>
      <c r="G120" s="100" t="s">
        <v>6</v>
      </c>
      <c r="H120" s="100"/>
      <c r="I120" s="522"/>
      <c r="J120" s="100"/>
      <c r="K120" s="100"/>
      <c r="L120" s="100" t="s">
        <v>6</v>
      </c>
      <c r="M120" s="100" t="s">
        <v>825</v>
      </c>
      <c r="N120" s="212">
        <v>2000</v>
      </c>
      <c r="O120" s="212">
        <v>0</v>
      </c>
      <c r="P120" s="212">
        <v>0</v>
      </c>
      <c r="Q120" s="84">
        <f t="shared" si="9"/>
        <v>0</v>
      </c>
      <c r="R120" s="191">
        <v>23</v>
      </c>
      <c r="S120" s="191">
        <v>22</v>
      </c>
      <c r="T120" s="85">
        <f t="shared" si="10"/>
        <v>45</v>
      </c>
      <c r="U120" s="191">
        <v>34</v>
      </c>
      <c r="V120" s="213" t="s">
        <v>826</v>
      </c>
      <c r="W120" s="191" t="s">
        <v>126</v>
      </c>
    </row>
    <row r="121" spans="1:24" s="201" customFormat="1" hidden="1" x14ac:dyDescent="0.2">
      <c r="A121" s="954">
        <v>13.8455882352941</v>
      </c>
      <c r="B121" s="662">
        <v>32</v>
      </c>
      <c r="C121" s="959">
        <v>311233210290</v>
      </c>
      <c r="D121" s="520" t="s">
        <v>3155</v>
      </c>
      <c r="E121" s="471" t="s">
        <v>797</v>
      </c>
      <c r="F121" s="100" t="s">
        <v>2316</v>
      </c>
      <c r="G121" s="100" t="s">
        <v>6</v>
      </c>
      <c r="H121" s="100"/>
      <c r="I121" s="522"/>
      <c r="J121" s="100"/>
      <c r="K121" s="100"/>
      <c r="L121" s="100" t="s">
        <v>6</v>
      </c>
      <c r="M121" s="100" t="s">
        <v>798</v>
      </c>
      <c r="N121" s="212">
        <v>1974</v>
      </c>
      <c r="O121" s="212">
        <v>132</v>
      </c>
      <c r="P121" s="212">
        <v>132</v>
      </c>
      <c r="Q121" s="84">
        <f t="shared" si="9"/>
        <v>264</v>
      </c>
      <c r="R121" s="191">
        <v>13</v>
      </c>
      <c r="S121" s="191">
        <v>0</v>
      </c>
      <c r="T121" s="85">
        <f t="shared" si="10"/>
        <v>13</v>
      </c>
      <c r="U121" s="191">
        <v>8</v>
      </c>
      <c r="V121" s="213" t="s">
        <v>799</v>
      </c>
      <c r="W121" s="191" t="s">
        <v>126</v>
      </c>
      <c r="X121" s="241"/>
    </row>
    <row r="122" spans="1:24" s="201" customFormat="1" hidden="1" x14ac:dyDescent="0.2">
      <c r="A122" s="954">
        <v>14.1127450980392</v>
      </c>
      <c r="B122" s="662">
        <v>33</v>
      </c>
      <c r="C122" s="959">
        <v>311233210287</v>
      </c>
      <c r="D122" s="520" t="s">
        <v>2859</v>
      </c>
      <c r="E122" s="471" t="s">
        <v>791</v>
      </c>
      <c r="F122" s="100" t="s">
        <v>2313</v>
      </c>
      <c r="G122" s="100" t="s">
        <v>6</v>
      </c>
      <c r="H122" s="100"/>
      <c r="I122" s="522"/>
      <c r="J122" s="100"/>
      <c r="K122" s="100"/>
      <c r="L122" s="100" t="s">
        <v>6</v>
      </c>
      <c r="M122" s="100"/>
      <c r="N122" s="212">
        <v>2004</v>
      </c>
      <c r="O122" s="212">
        <v>0</v>
      </c>
      <c r="P122" s="212">
        <v>0</v>
      </c>
      <c r="Q122" s="84">
        <f t="shared" si="9"/>
        <v>0</v>
      </c>
      <c r="R122" s="191">
        <v>7</v>
      </c>
      <c r="S122" s="191">
        <v>0</v>
      </c>
      <c r="T122" s="85">
        <f t="shared" si="10"/>
        <v>7</v>
      </c>
      <c r="U122" s="191">
        <v>4</v>
      </c>
      <c r="V122" s="213" t="s">
        <v>792</v>
      </c>
      <c r="W122" s="191" t="s">
        <v>126</v>
      </c>
      <c r="X122" s="241"/>
    </row>
    <row r="123" spans="1:24" s="201" customFormat="1" hidden="1" x14ac:dyDescent="0.2">
      <c r="A123" s="662">
        <v>14.3799019607843</v>
      </c>
      <c r="B123" s="662">
        <v>34</v>
      </c>
      <c r="C123" s="959">
        <v>311233210301</v>
      </c>
      <c r="D123" s="520" t="s">
        <v>3471</v>
      </c>
      <c r="E123" s="471" t="s">
        <v>827</v>
      </c>
      <c r="F123" s="100" t="s">
        <v>2313</v>
      </c>
      <c r="G123" s="100" t="s">
        <v>6</v>
      </c>
      <c r="H123" s="100"/>
      <c r="I123" s="522"/>
      <c r="J123" s="100"/>
      <c r="K123" s="100"/>
      <c r="L123" s="100" t="s">
        <v>6</v>
      </c>
      <c r="M123" s="100" t="s">
        <v>828</v>
      </c>
      <c r="N123" s="212">
        <v>2001</v>
      </c>
      <c r="O123" s="212">
        <v>122</v>
      </c>
      <c r="P123" s="212">
        <v>113</v>
      </c>
      <c r="Q123" s="84">
        <f t="shared" si="9"/>
        <v>235</v>
      </c>
      <c r="R123" s="191">
        <v>7</v>
      </c>
      <c r="S123" s="191">
        <v>8</v>
      </c>
      <c r="T123" s="85">
        <f t="shared" si="10"/>
        <v>15</v>
      </c>
      <c r="U123" s="191">
        <v>12</v>
      </c>
      <c r="V123" s="213" t="s">
        <v>829</v>
      </c>
      <c r="W123" s="191" t="s">
        <v>126</v>
      </c>
      <c r="X123" s="241"/>
    </row>
    <row r="124" spans="1:24" s="201" customFormat="1" hidden="1" x14ac:dyDescent="0.2">
      <c r="A124" s="662">
        <v>14.647058823529401</v>
      </c>
      <c r="B124" s="662">
        <v>35</v>
      </c>
      <c r="C124" s="959">
        <v>311233210312</v>
      </c>
      <c r="D124" s="520" t="s">
        <v>40</v>
      </c>
      <c r="E124" s="471" t="s">
        <v>857</v>
      </c>
      <c r="F124" s="100" t="s">
        <v>2327</v>
      </c>
      <c r="G124" s="100" t="s">
        <v>6</v>
      </c>
      <c r="H124" s="100"/>
      <c r="I124" s="522"/>
      <c r="J124" s="100"/>
      <c r="K124" s="100"/>
      <c r="L124" s="100" t="s">
        <v>6</v>
      </c>
      <c r="M124" s="100" t="s">
        <v>858</v>
      </c>
      <c r="N124" s="212">
        <v>2007</v>
      </c>
      <c r="O124" s="212">
        <v>11</v>
      </c>
      <c r="P124" s="212">
        <v>13</v>
      </c>
      <c r="Q124" s="84">
        <f t="shared" si="9"/>
        <v>24</v>
      </c>
      <c r="R124" s="191">
        <v>1</v>
      </c>
      <c r="S124" s="191">
        <v>4</v>
      </c>
      <c r="T124" s="85">
        <f t="shared" si="10"/>
        <v>5</v>
      </c>
      <c r="U124" s="191">
        <v>4</v>
      </c>
      <c r="V124" s="213" t="s">
        <v>859</v>
      </c>
      <c r="W124" s="191" t="s">
        <v>126</v>
      </c>
      <c r="X124" s="241"/>
    </row>
    <row r="125" spans="1:24" s="201" customFormat="1" hidden="1" x14ac:dyDescent="0.2">
      <c r="A125" s="662">
        <v>14.914215686274501</v>
      </c>
      <c r="B125" s="662">
        <v>36</v>
      </c>
      <c r="C125" s="959">
        <v>311233210320</v>
      </c>
      <c r="D125" s="520" t="s">
        <v>3474</v>
      </c>
      <c r="E125" s="471" t="s">
        <v>881</v>
      </c>
      <c r="F125" s="100" t="s">
        <v>2323</v>
      </c>
      <c r="G125" s="100" t="s">
        <v>6</v>
      </c>
      <c r="H125" s="100"/>
      <c r="I125" s="522"/>
      <c r="J125" s="100"/>
      <c r="K125" s="100"/>
      <c r="L125" s="100" t="s">
        <v>6</v>
      </c>
      <c r="M125" s="100" t="s">
        <v>882</v>
      </c>
      <c r="N125" s="212">
        <v>2006</v>
      </c>
      <c r="O125" s="212">
        <v>20</v>
      </c>
      <c r="P125" s="212">
        <v>51</v>
      </c>
      <c r="Q125" s="84">
        <f t="shared" si="9"/>
        <v>71</v>
      </c>
      <c r="R125" s="191">
        <v>10</v>
      </c>
      <c r="S125" s="191">
        <v>2</v>
      </c>
      <c r="T125" s="85">
        <f t="shared" si="10"/>
        <v>12</v>
      </c>
      <c r="U125" s="191">
        <v>7</v>
      </c>
      <c r="V125" s="213" t="s">
        <v>883</v>
      </c>
      <c r="W125" s="191" t="s">
        <v>126</v>
      </c>
      <c r="X125" s="241"/>
    </row>
    <row r="126" spans="1:24" s="241" customFormat="1" hidden="1" x14ac:dyDescent="0.2">
      <c r="A126" s="662">
        <v>15.181372549019599</v>
      </c>
      <c r="B126" s="662">
        <v>37</v>
      </c>
      <c r="C126" s="959">
        <v>311233210303</v>
      </c>
      <c r="D126" s="520" t="s">
        <v>3477</v>
      </c>
      <c r="E126" s="471" t="s">
        <v>833</v>
      </c>
      <c r="F126" s="100" t="s">
        <v>2322</v>
      </c>
      <c r="G126" s="100" t="s">
        <v>6</v>
      </c>
      <c r="H126" s="100"/>
      <c r="I126" s="522"/>
      <c r="J126" s="100"/>
      <c r="K126" s="100"/>
      <c r="L126" s="100" t="s">
        <v>6</v>
      </c>
      <c r="M126" s="100" t="s">
        <v>834</v>
      </c>
      <c r="N126" s="212">
        <v>2003</v>
      </c>
      <c r="O126" s="212">
        <v>37</v>
      </c>
      <c r="P126" s="212">
        <v>57</v>
      </c>
      <c r="Q126" s="84">
        <f t="shared" si="9"/>
        <v>94</v>
      </c>
      <c r="R126" s="191">
        <v>2</v>
      </c>
      <c r="S126" s="191">
        <v>7</v>
      </c>
      <c r="T126" s="85">
        <f t="shared" si="10"/>
        <v>9</v>
      </c>
      <c r="U126" s="191">
        <v>6</v>
      </c>
      <c r="V126" s="213" t="s">
        <v>835</v>
      </c>
      <c r="W126" s="191" t="s">
        <v>126</v>
      </c>
    </row>
    <row r="127" spans="1:24" s="241" customFormat="1" hidden="1" x14ac:dyDescent="0.2">
      <c r="A127" s="954">
        <v>15.448529411764699</v>
      </c>
      <c r="B127" s="662">
        <v>38</v>
      </c>
      <c r="C127" s="959">
        <v>311233210293</v>
      </c>
      <c r="D127" s="520" t="s">
        <v>3479</v>
      </c>
      <c r="E127" s="471" t="s">
        <v>806</v>
      </c>
      <c r="F127" s="100" t="s">
        <v>2318</v>
      </c>
      <c r="G127" s="100" t="s">
        <v>6</v>
      </c>
      <c r="H127" s="100"/>
      <c r="I127" s="522"/>
      <c r="J127" s="100"/>
      <c r="K127" s="100"/>
      <c r="L127" s="100" t="s">
        <v>6</v>
      </c>
      <c r="M127" s="100"/>
      <c r="N127" s="212">
        <v>2004</v>
      </c>
      <c r="O127" s="212">
        <v>23</v>
      </c>
      <c r="P127" s="212">
        <v>25</v>
      </c>
      <c r="Q127" s="84">
        <f t="shared" si="9"/>
        <v>48</v>
      </c>
      <c r="R127" s="191">
        <v>3</v>
      </c>
      <c r="S127" s="191">
        <v>4</v>
      </c>
      <c r="T127" s="85">
        <f t="shared" si="10"/>
        <v>7</v>
      </c>
      <c r="U127" s="191">
        <v>6</v>
      </c>
      <c r="V127" s="213" t="s">
        <v>807</v>
      </c>
      <c r="W127" s="191" t="s">
        <v>126</v>
      </c>
    </row>
    <row r="128" spans="1:24" s="201" customFormat="1" hidden="1" x14ac:dyDescent="0.2">
      <c r="A128" s="954">
        <v>15.7156862745098</v>
      </c>
      <c r="B128" s="662">
        <v>39</v>
      </c>
      <c r="C128" s="959">
        <v>311233210309</v>
      </c>
      <c r="D128" s="520" t="s">
        <v>40</v>
      </c>
      <c r="E128" s="471" t="s">
        <v>851</v>
      </c>
      <c r="F128" s="100" t="s">
        <v>2318</v>
      </c>
      <c r="G128" s="100" t="s">
        <v>6</v>
      </c>
      <c r="H128" s="100"/>
      <c r="I128" s="522"/>
      <c r="J128" s="100"/>
      <c r="K128" s="100"/>
      <c r="L128" s="100" t="s">
        <v>6</v>
      </c>
      <c r="M128" s="100"/>
      <c r="N128" s="212">
        <v>1972</v>
      </c>
      <c r="O128" s="212">
        <v>51</v>
      </c>
      <c r="P128" s="212">
        <v>61</v>
      </c>
      <c r="Q128" s="84">
        <f t="shared" si="9"/>
        <v>112</v>
      </c>
      <c r="R128" s="191">
        <v>19</v>
      </c>
      <c r="S128" s="191">
        <v>1</v>
      </c>
      <c r="T128" s="85">
        <f t="shared" si="10"/>
        <v>20</v>
      </c>
      <c r="U128" s="191">
        <v>6</v>
      </c>
      <c r="V128" s="213" t="s">
        <v>852</v>
      </c>
      <c r="W128" s="191" t="s">
        <v>126</v>
      </c>
      <c r="X128" s="241"/>
    </row>
    <row r="129" spans="1:24" s="201" customFormat="1" hidden="1" x14ac:dyDescent="0.2">
      <c r="A129" s="954">
        <v>15.9828431372549</v>
      </c>
      <c r="B129" s="662">
        <v>40</v>
      </c>
      <c r="C129" s="959">
        <v>311233210316</v>
      </c>
      <c r="D129" s="520" t="s">
        <v>42</v>
      </c>
      <c r="E129" s="471" t="s">
        <v>869</v>
      </c>
      <c r="F129" s="100" t="s">
        <v>2318</v>
      </c>
      <c r="G129" s="100" t="s">
        <v>6</v>
      </c>
      <c r="H129" s="100"/>
      <c r="I129" s="522"/>
      <c r="J129" s="100"/>
      <c r="K129" s="100"/>
      <c r="L129" s="100" t="s">
        <v>6</v>
      </c>
      <c r="M129" s="100" t="s">
        <v>870</v>
      </c>
      <c r="N129" s="212">
        <v>1999</v>
      </c>
      <c r="O129" s="212">
        <v>25</v>
      </c>
      <c r="P129" s="212">
        <v>26</v>
      </c>
      <c r="Q129" s="84">
        <f t="shared" si="9"/>
        <v>51</v>
      </c>
      <c r="R129" s="191">
        <v>3</v>
      </c>
      <c r="S129" s="191">
        <v>3</v>
      </c>
      <c r="T129" s="85">
        <f t="shared" si="10"/>
        <v>6</v>
      </c>
      <c r="U129" s="191">
        <v>3</v>
      </c>
      <c r="V129" s="213" t="s">
        <v>871</v>
      </c>
      <c r="W129" s="191" t="s">
        <v>126</v>
      </c>
      <c r="X129" s="241"/>
    </row>
    <row r="130" spans="1:24" s="201" customFormat="1" hidden="1" x14ac:dyDescent="0.2">
      <c r="A130" s="954">
        <v>16.25</v>
      </c>
      <c r="B130" s="662">
        <v>41</v>
      </c>
      <c r="C130" s="822">
        <v>311233210294</v>
      </c>
      <c r="D130" s="824" t="s">
        <v>3482</v>
      </c>
      <c r="E130" s="823" t="s">
        <v>808</v>
      </c>
      <c r="F130" s="91" t="s">
        <v>2333</v>
      </c>
      <c r="G130" s="91" t="s">
        <v>6</v>
      </c>
      <c r="H130" s="91"/>
      <c r="I130" s="92" t="s">
        <v>2346</v>
      </c>
      <c r="J130" s="227" t="s">
        <v>2001</v>
      </c>
      <c r="K130" s="91" t="s">
        <v>2002</v>
      </c>
      <c r="L130" s="91" t="s">
        <v>6</v>
      </c>
      <c r="M130" s="91" t="s">
        <v>809</v>
      </c>
      <c r="N130" s="89" t="s">
        <v>2143</v>
      </c>
      <c r="O130" s="89">
        <v>38</v>
      </c>
      <c r="P130" s="89">
        <v>57</v>
      </c>
      <c r="Q130" s="89">
        <f t="shared" si="9"/>
        <v>95</v>
      </c>
      <c r="R130" s="90">
        <v>7</v>
      </c>
      <c r="S130" s="90">
        <v>2</v>
      </c>
      <c r="T130" s="15">
        <f t="shared" si="10"/>
        <v>9</v>
      </c>
      <c r="U130" s="11">
        <v>6</v>
      </c>
      <c r="V130" s="16" t="s">
        <v>810</v>
      </c>
      <c r="W130" s="11" t="s">
        <v>210</v>
      </c>
      <c r="X130" s="241"/>
    </row>
    <row r="131" spans="1:24" s="201" customFormat="1" hidden="1" x14ac:dyDescent="0.2">
      <c r="A131" s="954">
        <v>16.5171568627451</v>
      </c>
      <c r="B131" s="662">
        <v>42</v>
      </c>
      <c r="C131" s="959">
        <v>311233210296</v>
      </c>
      <c r="D131" s="520" t="s">
        <v>3466</v>
      </c>
      <c r="E131" s="471" t="s">
        <v>813</v>
      </c>
      <c r="F131" s="100" t="s">
        <v>2319</v>
      </c>
      <c r="G131" s="100" t="s">
        <v>6</v>
      </c>
      <c r="H131" s="100"/>
      <c r="I131" s="522"/>
      <c r="J131" s="100"/>
      <c r="K131" s="100"/>
      <c r="L131" s="100" t="s">
        <v>6</v>
      </c>
      <c r="M131" s="100" t="s">
        <v>814</v>
      </c>
      <c r="N131" s="212">
        <v>2003</v>
      </c>
      <c r="O131" s="212">
        <v>97</v>
      </c>
      <c r="P131" s="212">
        <v>155</v>
      </c>
      <c r="Q131" s="84">
        <f t="shared" si="9"/>
        <v>252</v>
      </c>
      <c r="R131" s="191">
        <v>2</v>
      </c>
      <c r="S131" s="191">
        <v>12</v>
      </c>
      <c r="T131" s="85">
        <f t="shared" si="10"/>
        <v>14</v>
      </c>
      <c r="U131" s="191">
        <v>9</v>
      </c>
      <c r="V131" s="213" t="s">
        <v>815</v>
      </c>
      <c r="W131" s="191" t="s">
        <v>126</v>
      </c>
      <c r="X131" s="241"/>
    </row>
    <row r="132" spans="1:24" s="1213" customFormat="1" ht="15.75" hidden="1" customHeight="1" x14ac:dyDescent="0.2">
      <c r="A132" s="954">
        <v>16.7843137254902</v>
      </c>
      <c r="B132" s="662">
        <v>43</v>
      </c>
      <c r="C132" s="959">
        <v>311233210289</v>
      </c>
      <c r="D132" s="520" t="s">
        <v>2888</v>
      </c>
      <c r="E132" s="471" t="s">
        <v>796</v>
      </c>
      <c r="F132" s="100" t="s">
        <v>2315</v>
      </c>
      <c r="G132" s="100" t="s">
        <v>6</v>
      </c>
      <c r="H132" s="100"/>
      <c r="I132" s="522"/>
      <c r="J132" s="100"/>
      <c r="K132" s="100"/>
      <c r="L132" s="100" t="s">
        <v>6</v>
      </c>
      <c r="M132" s="100"/>
      <c r="N132" s="212">
        <v>2001</v>
      </c>
      <c r="O132" s="212">
        <v>0</v>
      </c>
      <c r="P132" s="212">
        <v>0</v>
      </c>
      <c r="Q132" s="84">
        <f t="shared" si="9"/>
        <v>0</v>
      </c>
      <c r="R132" s="191">
        <v>6</v>
      </c>
      <c r="S132" s="191">
        <v>0</v>
      </c>
      <c r="T132" s="85">
        <f t="shared" si="10"/>
        <v>6</v>
      </c>
      <c r="U132" s="191">
        <v>4</v>
      </c>
      <c r="V132" s="213" t="s">
        <v>53</v>
      </c>
      <c r="W132" s="191" t="s">
        <v>126</v>
      </c>
      <c r="X132" s="241"/>
    </row>
    <row r="133" spans="1:24" s="1213" customFormat="1" hidden="1" x14ac:dyDescent="0.2">
      <c r="A133" s="954">
        <v>17.051470588235301</v>
      </c>
      <c r="B133" s="246"/>
      <c r="C133" s="360"/>
      <c r="D133" s="47"/>
      <c r="E133" s="47"/>
      <c r="F133" s="47"/>
      <c r="G133" s="47"/>
      <c r="H133" s="47"/>
      <c r="I133" s="357"/>
      <c r="J133" s="47"/>
      <c r="K133" s="47"/>
      <c r="L133" s="47"/>
      <c r="M133" s="47"/>
      <c r="N133" s="48"/>
      <c r="O133" s="13">
        <f t="shared" ref="O133:U133" si="11">SUM(O90:O132)</f>
        <v>3533</v>
      </c>
      <c r="P133" s="13">
        <f t="shared" si="11"/>
        <v>3584</v>
      </c>
      <c r="Q133" s="14">
        <f t="shared" si="11"/>
        <v>7117</v>
      </c>
      <c r="R133" s="11">
        <f t="shared" si="11"/>
        <v>433</v>
      </c>
      <c r="S133" s="11">
        <f t="shared" si="11"/>
        <v>166</v>
      </c>
      <c r="T133" s="15">
        <f t="shared" si="11"/>
        <v>599</v>
      </c>
      <c r="U133" s="11">
        <f t="shared" si="11"/>
        <v>394</v>
      </c>
      <c r="V133" s="16"/>
      <c r="W133" s="34"/>
      <c r="X133" s="241"/>
    </row>
    <row r="134" spans="1:24" s="1213" customFormat="1" hidden="1" x14ac:dyDescent="0.2">
      <c r="A134" s="954">
        <v>17.318627450980401</v>
      </c>
      <c r="B134" s="1217"/>
      <c r="C134" s="360"/>
      <c r="D134" s="47"/>
      <c r="E134" s="47"/>
      <c r="F134" s="47"/>
      <c r="G134" s="47"/>
      <c r="H134" s="47"/>
      <c r="I134" s="357"/>
      <c r="J134" s="47"/>
      <c r="K134" s="47"/>
      <c r="L134" s="47"/>
      <c r="M134" s="47"/>
      <c r="N134" s="48"/>
      <c r="O134" s="48"/>
      <c r="P134" s="48"/>
      <c r="Q134" s="49"/>
      <c r="R134" s="34"/>
      <c r="S134" s="34"/>
      <c r="T134" s="50"/>
      <c r="U134" s="34"/>
      <c r="V134" s="51"/>
      <c r="W134" s="34"/>
      <c r="X134" s="241"/>
    </row>
    <row r="135" spans="1:24" s="241" customFormat="1" ht="15" customHeight="1" x14ac:dyDescent="0.2">
      <c r="A135" s="662">
        <v>15</v>
      </c>
      <c r="B135" s="247">
        <v>36</v>
      </c>
      <c r="C135" s="27">
        <v>311233210359</v>
      </c>
      <c r="D135" s="28" t="s">
        <v>884</v>
      </c>
      <c r="E135" s="28" t="s">
        <v>1005</v>
      </c>
      <c r="F135" s="28" t="s">
        <v>1025</v>
      </c>
      <c r="G135" s="28" t="s">
        <v>10</v>
      </c>
      <c r="H135" s="28"/>
      <c r="I135" s="79"/>
      <c r="J135" s="28"/>
      <c r="K135" s="28"/>
      <c r="L135" s="28" t="s">
        <v>6</v>
      </c>
      <c r="M135" s="28"/>
      <c r="N135" s="300">
        <v>1996</v>
      </c>
      <c r="O135" s="29">
        <v>70</v>
      </c>
      <c r="P135" s="29">
        <v>83</v>
      </c>
      <c r="Q135" s="30">
        <f t="shared" ref="Q135:Q136" si="12">SUM(O135:P135)</f>
        <v>153</v>
      </c>
      <c r="R135" s="31">
        <v>18</v>
      </c>
      <c r="S135" s="31">
        <v>0</v>
      </c>
      <c r="T135" s="32">
        <f t="shared" ref="T135:T136" si="13">SUM(R135:S135)</f>
        <v>18</v>
      </c>
      <c r="U135" s="31">
        <v>8</v>
      </c>
      <c r="V135" s="33" t="s">
        <v>1006</v>
      </c>
      <c r="W135" s="31" t="s">
        <v>126</v>
      </c>
    </row>
    <row r="136" spans="1:24" s="241" customFormat="1" ht="15" customHeight="1" x14ac:dyDescent="0.2">
      <c r="A136" s="662">
        <v>16</v>
      </c>
      <c r="B136" s="247">
        <v>37</v>
      </c>
      <c r="C136" s="27">
        <v>311233210367</v>
      </c>
      <c r="D136" s="28" t="s">
        <v>1028</v>
      </c>
      <c r="E136" s="28" t="s">
        <v>1029</v>
      </c>
      <c r="F136" s="28" t="s">
        <v>955</v>
      </c>
      <c r="G136" s="28" t="s">
        <v>10</v>
      </c>
      <c r="H136" s="28"/>
      <c r="I136" s="79"/>
      <c r="J136" s="28"/>
      <c r="K136" s="28"/>
      <c r="L136" s="28" t="s">
        <v>6</v>
      </c>
      <c r="M136" s="28"/>
      <c r="N136" s="300">
        <v>1982</v>
      </c>
      <c r="O136" s="29">
        <v>35</v>
      </c>
      <c r="P136" s="29">
        <v>30</v>
      </c>
      <c r="Q136" s="30">
        <f t="shared" si="12"/>
        <v>65</v>
      </c>
      <c r="R136" s="31">
        <v>11</v>
      </c>
      <c r="S136" s="31">
        <v>0</v>
      </c>
      <c r="T136" s="32">
        <f t="shared" si="13"/>
        <v>11</v>
      </c>
      <c r="U136" s="31">
        <v>5</v>
      </c>
      <c r="V136" s="33" t="s">
        <v>1030</v>
      </c>
      <c r="W136" s="31" t="s">
        <v>126</v>
      </c>
    </row>
    <row r="137" spans="1:24" s="1222" customFormat="1" ht="14.1" customHeight="1" x14ac:dyDescent="0.2">
      <c r="A137" s="662">
        <v>17</v>
      </c>
      <c r="B137" s="31">
        <v>25</v>
      </c>
      <c r="C137" s="1220">
        <v>311233210407</v>
      </c>
      <c r="D137" s="28" t="s">
        <v>8</v>
      </c>
      <c r="E137" s="28" t="s">
        <v>1142</v>
      </c>
      <c r="F137" s="28" t="s">
        <v>2398</v>
      </c>
      <c r="G137" s="28" t="s">
        <v>23</v>
      </c>
      <c r="H137" s="28"/>
      <c r="I137" s="598"/>
      <c r="J137" s="28"/>
      <c r="K137" s="28"/>
      <c r="L137" s="28" t="s">
        <v>6</v>
      </c>
      <c r="M137" s="65"/>
      <c r="N137" s="300">
        <v>1980</v>
      </c>
      <c r="O137" s="1221">
        <v>54</v>
      </c>
      <c r="P137" s="29">
        <v>38</v>
      </c>
      <c r="Q137" s="29">
        <f t="shared" ref="Q137" si="14">SUM(O137:P137)</f>
        <v>92</v>
      </c>
      <c r="R137" s="31">
        <v>11</v>
      </c>
      <c r="S137" s="31">
        <v>5</v>
      </c>
      <c r="T137" s="31">
        <f t="shared" ref="T137" si="15">SUM(R137:S137)</f>
        <v>16</v>
      </c>
      <c r="U137" s="31">
        <v>6</v>
      </c>
      <c r="V137" s="33" t="s">
        <v>1143</v>
      </c>
      <c r="W137" s="31" t="s">
        <v>126</v>
      </c>
    </row>
    <row r="138" spans="1:24" s="1218" customFormat="1" ht="14.1" customHeight="1" x14ac:dyDescent="0.2">
      <c r="A138" s="662">
        <v>18.387254901960802</v>
      </c>
      <c r="B138" s="29"/>
      <c r="C138" s="1223">
        <v>311233210480</v>
      </c>
      <c r="D138" s="293" t="s">
        <v>42</v>
      </c>
      <c r="E138" s="293" t="s">
        <v>1343</v>
      </c>
      <c r="F138" s="305" t="s">
        <v>2427</v>
      </c>
      <c r="G138" s="305" t="s">
        <v>34</v>
      </c>
      <c r="H138" s="305"/>
      <c r="I138" s="293"/>
      <c r="J138" s="293"/>
      <c r="K138" s="293"/>
      <c r="L138" s="293" t="s">
        <v>6</v>
      </c>
      <c r="M138" s="293" t="s">
        <v>1344</v>
      </c>
      <c r="N138" s="300">
        <v>1967</v>
      </c>
      <c r="O138" s="29">
        <v>73</v>
      </c>
      <c r="P138" s="29">
        <v>58</v>
      </c>
      <c r="Q138" s="30">
        <f t="shared" ref="Q138" si="16">SUM(O138:P138)</f>
        <v>131</v>
      </c>
      <c r="R138" s="29">
        <v>11</v>
      </c>
      <c r="S138" s="29">
        <v>0</v>
      </c>
      <c r="T138" s="30">
        <f>SUM(R138:S138)</f>
        <v>11</v>
      </c>
      <c r="U138" s="29">
        <v>10</v>
      </c>
      <c r="V138" s="300" t="s">
        <v>1345</v>
      </c>
      <c r="W138" s="29" t="s">
        <v>126</v>
      </c>
    </row>
    <row r="139" spans="1:24" s="1213" customFormat="1" x14ac:dyDescent="0.2">
      <c r="C139" s="358"/>
      <c r="I139" s="3"/>
      <c r="X139" s="241"/>
    </row>
    <row r="140" spans="1:24" s="1213" customFormat="1" x14ac:dyDescent="0.2">
      <c r="C140" s="358"/>
      <c r="I140" s="3"/>
      <c r="P140" s="1224" t="s">
        <v>3798</v>
      </c>
      <c r="Q140" s="1224"/>
      <c r="R140" s="1224"/>
      <c r="X140" s="241"/>
    </row>
    <row r="141" spans="1:24" x14ac:dyDescent="0.2">
      <c r="P141" s="1224"/>
      <c r="Q141" s="1224"/>
      <c r="R141" s="1224"/>
    </row>
    <row r="142" spans="1:24" x14ac:dyDescent="0.2">
      <c r="O142" t="s">
        <v>3801</v>
      </c>
      <c r="P142" s="1224" t="s">
        <v>1693</v>
      </c>
      <c r="Q142" s="1224"/>
      <c r="R142" s="1224"/>
    </row>
    <row r="143" spans="1:24" x14ac:dyDescent="0.2">
      <c r="P143" s="1224" t="s">
        <v>2186</v>
      </c>
      <c r="Q143" s="1224"/>
      <c r="R143" s="1224"/>
    </row>
    <row r="144" spans="1:24" x14ac:dyDescent="0.2">
      <c r="P144" s="1224" t="s">
        <v>117</v>
      </c>
      <c r="Q144" s="1224"/>
      <c r="R144" s="1224"/>
    </row>
    <row r="145" spans="16:18" x14ac:dyDescent="0.2">
      <c r="P145" s="1224" t="s">
        <v>117</v>
      </c>
      <c r="Q145" s="1224"/>
      <c r="R145" s="1224"/>
    </row>
    <row r="146" spans="16:18" x14ac:dyDescent="0.2">
      <c r="P146" s="1508" t="s">
        <v>3669</v>
      </c>
      <c r="Q146" s="1508"/>
      <c r="R146" s="1508"/>
    </row>
    <row r="147" spans="16:18" x14ac:dyDescent="0.2">
      <c r="P147" s="1224" t="s">
        <v>2188</v>
      </c>
      <c r="Q147" s="1224"/>
      <c r="R147" s="1224"/>
    </row>
  </sheetData>
  <sortState ref="A29:W55">
    <sortCondition ref="A29"/>
  </sortState>
  <mergeCells count="49">
    <mergeCell ref="A85:A89"/>
    <mergeCell ref="B8:B12"/>
    <mergeCell ref="C8:N8"/>
    <mergeCell ref="O8:Q9"/>
    <mergeCell ref="R8:T9"/>
    <mergeCell ref="T87:T88"/>
    <mergeCell ref="B85:B89"/>
    <mergeCell ref="C85:N85"/>
    <mergeCell ref="O85:Q86"/>
    <mergeCell ref="R85:T86"/>
    <mergeCell ref="U8:U11"/>
    <mergeCell ref="O10:O11"/>
    <mergeCell ref="P10:P11"/>
    <mergeCell ref="K9:K11"/>
    <mergeCell ref="L9:L11"/>
    <mergeCell ref="M9:M11"/>
    <mergeCell ref="N9:N11"/>
    <mergeCell ref="U85:U88"/>
    <mergeCell ref="C82:R82"/>
    <mergeCell ref="C83:R83"/>
    <mergeCell ref="V8:V11"/>
    <mergeCell ref="E4:U4"/>
    <mergeCell ref="E5:U5"/>
    <mergeCell ref="E6:U6"/>
    <mergeCell ref="C9:C11"/>
    <mergeCell ref="D9:D11"/>
    <mergeCell ref="E9:E11"/>
    <mergeCell ref="G9:G11"/>
    <mergeCell ref="J9:J11"/>
    <mergeCell ref="Q10:Q11"/>
    <mergeCell ref="R10:R11"/>
    <mergeCell ref="S10:S11"/>
    <mergeCell ref="T10:T11"/>
    <mergeCell ref="P146:R146"/>
    <mergeCell ref="V85:V88"/>
    <mergeCell ref="C86:C88"/>
    <mergeCell ref="D86:D88"/>
    <mergeCell ref="E86:E88"/>
    <mergeCell ref="G86:G88"/>
    <mergeCell ref="J86:J88"/>
    <mergeCell ref="K86:K88"/>
    <mergeCell ref="L86:L88"/>
    <mergeCell ref="M86:M88"/>
    <mergeCell ref="N86:N88"/>
    <mergeCell ref="O87:O88"/>
    <mergeCell ref="P87:P88"/>
    <mergeCell ref="Q87:Q88"/>
    <mergeCell ref="R87:R88"/>
    <mergeCell ref="S87:S88"/>
  </mergeCells>
  <pageMargins left="0.7" right="0.7" top="0.75" bottom="0.75" header="0.3" footer="0.3"/>
  <pageSetup paperSize="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view="pageBreakPreview" topLeftCell="A37" zoomScale="112" zoomScaleSheetLayoutView="112" workbookViewId="0">
      <selection activeCell="D16" sqref="D16"/>
    </sheetView>
  </sheetViews>
  <sheetFormatPr defaultRowHeight="12.75" x14ac:dyDescent="0.2"/>
  <cols>
    <col min="1" max="1" width="4.5703125" style="101" customWidth="1"/>
    <col min="2" max="2" width="12.28515625" customWidth="1"/>
    <col min="3" max="3" width="15.5703125" customWidth="1"/>
    <col min="4" max="4" width="34.5703125" customWidth="1"/>
    <col min="5" max="5" width="7.28515625" customWidth="1"/>
    <col min="6" max="6" width="14.28515625" customWidth="1"/>
    <col min="7" max="7" width="19.7109375" customWidth="1"/>
    <col min="8" max="8" width="17.42578125" style="101" customWidth="1"/>
    <col min="9" max="9" width="10.7109375" style="101" customWidth="1"/>
    <col min="10" max="10" width="11.42578125" customWidth="1"/>
    <col min="11" max="11" width="6.7109375" customWidth="1"/>
  </cols>
  <sheetData>
    <row r="1" spans="1:11" s="101" customFormat="1" x14ac:dyDescent="0.2"/>
    <row r="2" spans="1:11" s="101" customFormat="1" x14ac:dyDescent="0.2"/>
    <row r="3" spans="1:11" s="101" customFormat="1" x14ac:dyDescent="0.2">
      <c r="B3" s="1596" t="s">
        <v>2184</v>
      </c>
      <c r="C3" s="1596"/>
      <c r="D3" s="1596"/>
      <c r="E3" s="1596"/>
      <c r="F3" s="1596"/>
      <c r="G3" s="1596"/>
      <c r="H3" s="1596"/>
      <c r="I3" s="1596"/>
      <c r="J3" s="1596"/>
    </row>
    <row r="4" spans="1:11" s="101" customFormat="1" x14ac:dyDescent="0.2">
      <c r="B4" s="1596" t="s">
        <v>2185</v>
      </c>
      <c r="C4" s="1596"/>
      <c r="D4" s="1596"/>
      <c r="E4" s="1596"/>
      <c r="F4" s="1596"/>
      <c r="G4" s="1596"/>
      <c r="H4" s="1596"/>
      <c r="I4" s="1596"/>
      <c r="J4" s="1596"/>
    </row>
    <row r="5" spans="1:11" s="101" customFormat="1" ht="13.5" thickBot="1" x14ac:dyDescent="0.25">
      <c r="B5" s="1461"/>
      <c r="C5" s="1461"/>
      <c r="D5" s="1461"/>
      <c r="E5" s="1461"/>
      <c r="F5" s="1461"/>
      <c r="G5" s="1461"/>
      <c r="H5" s="1461"/>
      <c r="I5" s="1461"/>
      <c r="J5" s="1461"/>
    </row>
    <row r="6" spans="1:11" ht="13.5" customHeight="1" thickBot="1" x14ac:dyDescent="0.25">
      <c r="A6" s="1599" t="s">
        <v>2168</v>
      </c>
      <c r="B6" s="1559" t="s">
        <v>1842</v>
      </c>
      <c r="C6" s="1562" t="s">
        <v>118</v>
      </c>
      <c r="D6" s="1563"/>
      <c r="E6" s="1563"/>
      <c r="F6" s="1563"/>
      <c r="G6" s="1558" t="s">
        <v>2173</v>
      </c>
      <c r="H6" s="1597" t="s">
        <v>2170</v>
      </c>
      <c r="I6" s="1603" t="s">
        <v>2169</v>
      </c>
      <c r="J6" s="1604"/>
      <c r="K6" s="1601" t="s">
        <v>2177</v>
      </c>
    </row>
    <row r="7" spans="1:11" ht="13.5" customHeight="1" x14ac:dyDescent="0.2">
      <c r="A7" s="1600"/>
      <c r="B7" s="1560"/>
      <c r="C7" s="1509" t="s">
        <v>119</v>
      </c>
      <c r="D7" s="1477" t="s">
        <v>120</v>
      </c>
      <c r="E7" s="1477" t="s">
        <v>0</v>
      </c>
      <c r="F7" s="1477" t="s">
        <v>3</v>
      </c>
      <c r="G7" s="1509"/>
      <c r="H7" s="1477"/>
      <c r="I7" s="1605"/>
      <c r="J7" s="1606"/>
      <c r="K7" s="1479"/>
    </row>
    <row r="8" spans="1:11" x14ac:dyDescent="0.2">
      <c r="A8" s="1600"/>
      <c r="B8" s="1560"/>
      <c r="C8" s="1509"/>
      <c r="D8" s="1477"/>
      <c r="E8" s="1477"/>
      <c r="F8" s="1477"/>
      <c r="G8" s="1509"/>
      <c r="H8" s="1477"/>
      <c r="I8" s="1597" t="s">
        <v>2171</v>
      </c>
      <c r="J8" s="1597" t="s">
        <v>2172</v>
      </c>
      <c r="K8" s="1479"/>
    </row>
    <row r="9" spans="1:11" ht="13.5" thickBot="1" x14ac:dyDescent="0.25">
      <c r="A9" s="1600"/>
      <c r="B9" s="1560"/>
      <c r="C9" s="1510"/>
      <c r="D9" s="1478"/>
      <c r="E9" s="1478"/>
      <c r="F9" s="1478"/>
      <c r="G9" s="1510"/>
      <c r="H9" s="1598"/>
      <c r="I9" s="1598"/>
      <c r="J9" s="1598"/>
      <c r="K9" s="1602"/>
    </row>
    <row r="10" spans="1:11" ht="13.5" thickBot="1" x14ac:dyDescent="0.25">
      <c r="A10" s="1600"/>
      <c r="B10" s="1560"/>
      <c r="C10" s="119">
        <v>1</v>
      </c>
      <c r="D10" s="102">
        <v>2</v>
      </c>
      <c r="E10" s="120">
        <v>3</v>
      </c>
      <c r="F10" s="119">
        <v>4</v>
      </c>
      <c r="G10" s="102">
        <v>5</v>
      </c>
      <c r="H10" s="121">
        <v>6</v>
      </c>
      <c r="I10" s="121">
        <v>7</v>
      </c>
      <c r="J10" s="122">
        <v>8</v>
      </c>
      <c r="K10" s="103">
        <v>9</v>
      </c>
    </row>
    <row r="11" spans="1:11" x14ac:dyDescent="0.2">
      <c r="A11" s="146">
        <v>1</v>
      </c>
      <c r="B11" s="147">
        <v>311233210227</v>
      </c>
      <c r="C11" s="148" t="s">
        <v>623</v>
      </c>
      <c r="D11" s="148" t="s">
        <v>624</v>
      </c>
      <c r="E11" s="148" t="s">
        <v>47</v>
      </c>
      <c r="F11" s="148">
        <v>89618449245</v>
      </c>
      <c r="G11" s="149" t="s">
        <v>625</v>
      </c>
      <c r="H11" s="150" t="s">
        <v>2174</v>
      </c>
      <c r="I11" s="151" t="s">
        <v>2178</v>
      </c>
      <c r="J11" s="152" t="s">
        <v>2179</v>
      </c>
      <c r="K11" s="153" t="s">
        <v>210</v>
      </c>
    </row>
    <row r="12" spans="1:11" x14ac:dyDescent="0.2">
      <c r="A12" s="154">
        <v>2</v>
      </c>
      <c r="B12" s="155">
        <v>311233210229</v>
      </c>
      <c r="C12" s="156" t="s">
        <v>8</v>
      </c>
      <c r="D12" s="156" t="s">
        <v>55</v>
      </c>
      <c r="E12" s="156" t="s">
        <v>47</v>
      </c>
      <c r="F12" s="156" t="s">
        <v>629</v>
      </c>
      <c r="G12" s="157" t="s">
        <v>630</v>
      </c>
      <c r="H12" s="158" t="s">
        <v>2174</v>
      </c>
      <c r="I12" s="159" t="s">
        <v>2178</v>
      </c>
      <c r="J12" s="160" t="s">
        <v>2179</v>
      </c>
      <c r="K12" s="161" t="s">
        <v>210</v>
      </c>
    </row>
    <row r="13" spans="1:11" x14ac:dyDescent="0.2">
      <c r="A13" s="154">
        <v>3</v>
      </c>
      <c r="B13" s="155">
        <v>321233210339</v>
      </c>
      <c r="C13" s="156" t="s">
        <v>1683</v>
      </c>
      <c r="D13" s="156" t="s">
        <v>1684</v>
      </c>
      <c r="E13" s="156" t="s">
        <v>47</v>
      </c>
      <c r="F13" s="156" t="s">
        <v>1685</v>
      </c>
      <c r="G13" s="157" t="s">
        <v>1686</v>
      </c>
      <c r="H13" s="158" t="s">
        <v>2174</v>
      </c>
      <c r="I13" s="159" t="s">
        <v>2178</v>
      </c>
      <c r="J13" s="160" t="s">
        <v>2179</v>
      </c>
      <c r="K13" s="161" t="s">
        <v>210</v>
      </c>
    </row>
    <row r="14" spans="1:11" ht="13.5" thickBot="1" x14ac:dyDescent="0.25">
      <c r="A14" s="162">
        <v>4</v>
      </c>
      <c r="B14" s="163">
        <v>311233210231</v>
      </c>
      <c r="C14" s="164" t="s">
        <v>66</v>
      </c>
      <c r="D14" s="164" t="s">
        <v>634</v>
      </c>
      <c r="E14" s="164" t="s">
        <v>47</v>
      </c>
      <c r="F14" s="164" t="s">
        <v>635</v>
      </c>
      <c r="G14" s="165" t="s">
        <v>99</v>
      </c>
      <c r="H14" s="166" t="s">
        <v>2174</v>
      </c>
      <c r="I14" s="167" t="s">
        <v>2178</v>
      </c>
      <c r="J14" s="168" t="s">
        <v>2179</v>
      </c>
      <c r="K14" s="169" t="s">
        <v>210</v>
      </c>
    </row>
    <row r="15" spans="1:11" x14ac:dyDescent="0.2">
      <c r="A15" s="146">
        <v>5</v>
      </c>
      <c r="B15" s="147">
        <v>311233210233</v>
      </c>
      <c r="C15" s="148" t="s">
        <v>639</v>
      </c>
      <c r="D15" s="148" t="s">
        <v>61</v>
      </c>
      <c r="E15" s="148" t="s">
        <v>47</v>
      </c>
      <c r="F15" s="148" t="s">
        <v>640</v>
      </c>
      <c r="G15" s="149" t="s">
        <v>641</v>
      </c>
      <c r="H15" s="150" t="s">
        <v>2174</v>
      </c>
      <c r="I15" s="151" t="s">
        <v>2180</v>
      </c>
      <c r="J15" s="152" t="s">
        <v>2183</v>
      </c>
      <c r="K15" s="170" t="s">
        <v>210</v>
      </c>
    </row>
    <row r="16" spans="1:11" x14ac:dyDescent="0.2">
      <c r="A16" s="154">
        <v>6</v>
      </c>
      <c r="B16" s="155">
        <v>311233210228</v>
      </c>
      <c r="C16" s="156" t="s">
        <v>626</v>
      </c>
      <c r="D16" s="156" t="s">
        <v>55</v>
      </c>
      <c r="E16" s="156" t="s">
        <v>47</v>
      </c>
      <c r="F16" s="156" t="s">
        <v>627</v>
      </c>
      <c r="G16" s="157" t="s">
        <v>628</v>
      </c>
      <c r="H16" s="158" t="s">
        <v>2174</v>
      </c>
      <c r="I16" s="159" t="s">
        <v>2180</v>
      </c>
      <c r="J16" s="160" t="s">
        <v>2183</v>
      </c>
      <c r="K16" s="171" t="s">
        <v>210</v>
      </c>
    </row>
    <row r="17" spans="1:11" x14ac:dyDescent="0.2">
      <c r="A17" s="154">
        <v>7</v>
      </c>
      <c r="B17" s="155">
        <v>311233210235</v>
      </c>
      <c r="C17" s="156" t="s">
        <v>645</v>
      </c>
      <c r="D17" s="156" t="s">
        <v>646</v>
      </c>
      <c r="E17" s="156" t="s">
        <v>47</v>
      </c>
      <c r="F17" s="156" t="s">
        <v>647</v>
      </c>
      <c r="G17" s="157" t="s">
        <v>648</v>
      </c>
      <c r="H17" s="158" t="s">
        <v>2174</v>
      </c>
      <c r="I17" s="159" t="s">
        <v>2180</v>
      </c>
      <c r="J17" s="160" t="s">
        <v>2183</v>
      </c>
      <c r="K17" s="171" t="s">
        <v>210</v>
      </c>
    </row>
    <row r="18" spans="1:11" ht="13.5" thickBot="1" x14ac:dyDescent="0.25">
      <c r="A18" s="162">
        <v>8</v>
      </c>
      <c r="B18" s="163">
        <v>311233210232</v>
      </c>
      <c r="C18" s="164" t="s">
        <v>91</v>
      </c>
      <c r="D18" s="164" t="s">
        <v>636</v>
      </c>
      <c r="E18" s="164" t="s">
        <v>47</v>
      </c>
      <c r="F18" s="164" t="s">
        <v>637</v>
      </c>
      <c r="G18" s="165" t="s">
        <v>638</v>
      </c>
      <c r="H18" s="166" t="s">
        <v>2174</v>
      </c>
      <c r="I18" s="167" t="s">
        <v>2180</v>
      </c>
      <c r="J18" s="168" t="s">
        <v>2183</v>
      </c>
      <c r="K18" s="178" t="s">
        <v>210</v>
      </c>
    </row>
    <row r="19" spans="1:11" x14ac:dyDescent="0.2">
      <c r="A19" s="172">
        <v>9</v>
      </c>
      <c r="B19" s="173">
        <v>311233210236</v>
      </c>
      <c r="C19" s="174" t="s">
        <v>649</v>
      </c>
      <c r="D19" s="174" t="s">
        <v>650</v>
      </c>
      <c r="E19" s="174" t="s">
        <v>47</v>
      </c>
      <c r="F19" s="174" t="s">
        <v>651</v>
      </c>
      <c r="G19" s="175" t="s">
        <v>652</v>
      </c>
      <c r="H19" s="175" t="s">
        <v>2174</v>
      </c>
      <c r="I19" s="175" t="s">
        <v>2182</v>
      </c>
      <c r="J19" s="176" t="s">
        <v>2181</v>
      </c>
      <c r="K19" s="177" t="s">
        <v>210</v>
      </c>
    </row>
    <row r="20" spans="1:11" x14ac:dyDescent="0.2">
      <c r="A20" s="154">
        <v>10</v>
      </c>
      <c r="B20" s="155">
        <v>311233210239</v>
      </c>
      <c r="C20" s="156" t="s">
        <v>659</v>
      </c>
      <c r="D20" s="156" t="s">
        <v>660</v>
      </c>
      <c r="E20" s="156" t="s">
        <v>47</v>
      </c>
      <c r="F20" s="156" t="s">
        <v>661</v>
      </c>
      <c r="G20" s="159" t="s">
        <v>662</v>
      </c>
      <c r="H20" s="159" t="s">
        <v>2174</v>
      </c>
      <c r="I20" s="159" t="s">
        <v>2182</v>
      </c>
      <c r="J20" s="160" t="s">
        <v>2181</v>
      </c>
      <c r="K20" s="161" t="s">
        <v>210</v>
      </c>
    </row>
    <row r="21" spans="1:11" x14ac:dyDescent="0.2">
      <c r="A21" s="154">
        <v>11</v>
      </c>
      <c r="B21" s="155">
        <v>321233210096</v>
      </c>
      <c r="C21" s="156" t="s">
        <v>1642</v>
      </c>
      <c r="D21" s="156" t="s">
        <v>1643</v>
      </c>
      <c r="E21" s="156" t="s">
        <v>47</v>
      </c>
      <c r="F21" s="156" t="s">
        <v>1644</v>
      </c>
      <c r="G21" s="159" t="s">
        <v>1645</v>
      </c>
      <c r="H21" s="159" t="s">
        <v>2174</v>
      </c>
      <c r="I21" s="159" t="s">
        <v>2182</v>
      </c>
      <c r="J21" s="160" t="s">
        <v>2181</v>
      </c>
      <c r="K21" s="161" t="s">
        <v>210</v>
      </c>
    </row>
    <row r="22" spans="1:11" x14ac:dyDescent="0.2">
      <c r="A22" s="154">
        <v>12</v>
      </c>
      <c r="B22" s="155">
        <v>311233210242</v>
      </c>
      <c r="C22" s="156" t="s">
        <v>669</v>
      </c>
      <c r="D22" s="156" t="s">
        <v>55</v>
      </c>
      <c r="E22" s="156" t="s">
        <v>47</v>
      </c>
      <c r="F22" s="156" t="s">
        <v>670</v>
      </c>
      <c r="G22" s="159" t="s">
        <v>671</v>
      </c>
      <c r="H22" s="159" t="s">
        <v>2174</v>
      </c>
      <c r="I22" s="159" t="s">
        <v>2182</v>
      </c>
      <c r="J22" s="160" t="s">
        <v>2181</v>
      </c>
      <c r="K22" s="161" t="s">
        <v>210</v>
      </c>
    </row>
    <row r="23" spans="1:11" ht="13.5" thickBot="1" x14ac:dyDescent="0.25">
      <c r="A23" s="162">
        <v>13</v>
      </c>
      <c r="B23" s="163">
        <v>311233210243</v>
      </c>
      <c r="C23" s="164" t="s">
        <v>672</v>
      </c>
      <c r="D23" s="164" t="s">
        <v>673</v>
      </c>
      <c r="E23" s="164" t="s">
        <v>47</v>
      </c>
      <c r="F23" s="164" t="s">
        <v>674</v>
      </c>
      <c r="G23" s="167" t="s">
        <v>675</v>
      </c>
      <c r="H23" s="167" t="s">
        <v>2174</v>
      </c>
      <c r="I23" s="167" t="s">
        <v>2182</v>
      </c>
      <c r="J23" s="168" t="s">
        <v>2181</v>
      </c>
      <c r="K23" s="169" t="s">
        <v>210</v>
      </c>
    </row>
    <row r="24" spans="1:11" s="201" customFormat="1" x14ac:dyDescent="0.2">
      <c r="A24" s="193">
        <v>14</v>
      </c>
      <c r="B24" s="194">
        <v>311233210244</v>
      </c>
      <c r="C24" s="195" t="s">
        <v>676</v>
      </c>
      <c r="D24" s="195" t="s">
        <v>677</v>
      </c>
      <c r="E24" s="195" t="s">
        <v>47</v>
      </c>
      <c r="F24" s="195">
        <v>85640539142</v>
      </c>
      <c r="G24" s="196" t="s">
        <v>678</v>
      </c>
      <c r="H24" s="197" t="s">
        <v>2175</v>
      </c>
      <c r="I24" s="198" t="s">
        <v>2178</v>
      </c>
      <c r="J24" s="199" t="s">
        <v>2179</v>
      </c>
      <c r="K24" s="200" t="s">
        <v>210</v>
      </c>
    </row>
    <row r="25" spans="1:11" x14ac:dyDescent="0.2">
      <c r="A25" s="131">
        <v>15</v>
      </c>
      <c r="B25" s="132">
        <v>311233210245</v>
      </c>
      <c r="C25" s="133" t="s">
        <v>50</v>
      </c>
      <c r="D25" s="133" t="s">
        <v>51</v>
      </c>
      <c r="E25" s="133" t="s">
        <v>47</v>
      </c>
      <c r="F25" s="133" t="s">
        <v>679</v>
      </c>
      <c r="G25" s="134" t="s">
        <v>680</v>
      </c>
      <c r="H25" s="183" t="s">
        <v>2175</v>
      </c>
      <c r="I25" s="181" t="s">
        <v>2178</v>
      </c>
      <c r="J25" s="137" t="s">
        <v>2179</v>
      </c>
      <c r="K25" s="142" t="s">
        <v>210</v>
      </c>
    </row>
    <row r="26" spans="1:11" x14ac:dyDescent="0.2">
      <c r="A26" s="131">
        <v>16</v>
      </c>
      <c r="B26" s="132">
        <v>311233210560</v>
      </c>
      <c r="C26" s="133" t="s">
        <v>1562</v>
      </c>
      <c r="D26" s="133" t="s">
        <v>1563</v>
      </c>
      <c r="E26" s="133" t="s">
        <v>47</v>
      </c>
      <c r="F26" s="133" t="s">
        <v>1564</v>
      </c>
      <c r="G26" s="134" t="s">
        <v>1565</v>
      </c>
      <c r="H26" s="183" t="s">
        <v>2175</v>
      </c>
      <c r="I26" s="181" t="s">
        <v>2178</v>
      </c>
      <c r="J26" s="137" t="s">
        <v>2179</v>
      </c>
      <c r="K26" s="142" t="s">
        <v>210</v>
      </c>
    </row>
    <row r="27" spans="1:11" x14ac:dyDescent="0.2">
      <c r="A27" s="131">
        <v>17</v>
      </c>
      <c r="B27" s="132">
        <v>311233210247</v>
      </c>
      <c r="C27" s="133" t="s">
        <v>681</v>
      </c>
      <c r="D27" s="133" t="s">
        <v>682</v>
      </c>
      <c r="E27" s="133" t="s">
        <v>47</v>
      </c>
      <c r="F27" s="133" t="s">
        <v>683</v>
      </c>
      <c r="G27" s="134" t="s">
        <v>684</v>
      </c>
      <c r="H27" s="183" t="s">
        <v>2175</v>
      </c>
      <c r="I27" s="181" t="s">
        <v>2178</v>
      </c>
      <c r="J27" s="137" t="s">
        <v>2179</v>
      </c>
      <c r="K27" s="142" t="s">
        <v>210</v>
      </c>
    </row>
    <row r="28" spans="1:11" ht="13.5" thickBot="1" x14ac:dyDescent="0.25">
      <c r="A28" s="138">
        <v>18</v>
      </c>
      <c r="B28" s="139">
        <v>311233210249</v>
      </c>
      <c r="C28" s="140" t="s">
        <v>688</v>
      </c>
      <c r="D28" s="140" t="s">
        <v>689</v>
      </c>
      <c r="E28" s="140" t="s">
        <v>47</v>
      </c>
      <c r="F28" s="140" t="s">
        <v>690</v>
      </c>
      <c r="G28" s="141" t="s">
        <v>691</v>
      </c>
      <c r="H28" s="184" t="s">
        <v>2175</v>
      </c>
      <c r="I28" s="181" t="s">
        <v>2178</v>
      </c>
      <c r="J28" s="137" t="s">
        <v>2179</v>
      </c>
      <c r="K28" s="142" t="s">
        <v>210</v>
      </c>
    </row>
    <row r="29" spans="1:11" x14ac:dyDescent="0.2">
      <c r="A29" s="124">
        <v>19</v>
      </c>
      <c r="B29" s="125">
        <v>311233210252</v>
      </c>
      <c r="C29" s="126" t="s">
        <v>19</v>
      </c>
      <c r="D29" s="126" t="s">
        <v>698</v>
      </c>
      <c r="E29" s="126" t="s">
        <v>47</v>
      </c>
      <c r="F29" s="126" t="s">
        <v>699</v>
      </c>
      <c r="G29" s="128" t="s">
        <v>700</v>
      </c>
      <c r="H29" s="145" t="s">
        <v>2175</v>
      </c>
      <c r="I29" s="128" t="s">
        <v>2180</v>
      </c>
      <c r="J29" s="130" t="s">
        <v>2183</v>
      </c>
      <c r="K29" s="142" t="s">
        <v>210</v>
      </c>
    </row>
    <row r="30" spans="1:11" x14ac:dyDescent="0.2">
      <c r="A30" s="131">
        <v>20</v>
      </c>
      <c r="B30" s="132">
        <v>311233210253</v>
      </c>
      <c r="C30" s="133" t="s">
        <v>19</v>
      </c>
      <c r="D30" s="133" t="s">
        <v>701</v>
      </c>
      <c r="E30" s="133" t="s">
        <v>47</v>
      </c>
      <c r="F30" s="133" t="s">
        <v>702</v>
      </c>
      <c r="G30" s="135" t="s">
        <v>65</v>
      </c>
      <c r="H30" s="135" t="s">
        <v>2175</v>
      </c>
      <c r="I30" s="135" t="s">
        <v>2180</v>
      </c>
      <c r="J30" s="137" t="s">
        <v>2183</v>
      </c>
      <c r="K30" s="142" t="s">
        <v>210</v>
      </c>
    </row>
    <row r="31" spans="1:11" x14ac:dyDescent="0.2">
      <c r="A31" s="131">
        <v>21</v>
      </c>
      <c r="B31" s="132">
        <v>311233210257</v>
      </c>
      <c r="C31" s="133" t="s">
        <v>20</v>
      </c>
      <c r="D31" s="133" t="s">
        <v>710</v>
      </c>
      <c r="E31" s="133" t="s">
        <v>47</v>
      </c>
      <c r="F31" s="133" t="s">
        <v>711</v>
      </c>
      <c r="G31" s="135" t="s">
        <v>712</v>
      </c>
      <c r="H31" s="135" t="s">
        <v>2175</v>
      </c>
      <c r="I31" s="135" t="s">
        <v>2180</v>
      </c>
      <c r="J31" s="137" t="s">
        <v>2183</v>
      </c>
      <c r="K31" s="142" t="s">
        <v>210</v>
      </c>
    </row>
    <row r="32" spans="1:11" x14ac:dyDescent="0.2">
      <c r="A32" s="131">
        <v>22</v>
      </c>
      <c r="B32" s="132">
        <v>311233210258</v>
      </c>
      <c r="C32" s="133" t="s">
        <v>20</v>
      </c>
      <c r="D32" s="133" t="s">
        <v>713</v>
      </c>
      <c r="E32" s="133" t="s">
        <v>47</v>
      </c>
      <c r="F32" s="133"/>
      <c r="G32" s="135" t="s">
        <v>714</v>
      </c>
      <c r="H32" s="135" t="s">
        <v>2175</v>
      </c>
      <c r="I32" s="135" t="s">
        <v>2180</v>
      </c>
      <c r="J32" s="137" t="s">
        <v>2183</v>
      </c>
      <c r="K32" s="142" t="s">
        <v>210</v>
      </c>
    </row>
    <row r="33" spans="1:11" ht="13.5" thickBot="1" x14ac:dyDescent="0.25">
      <c r="A33" s="186">
        <v>23</v>
      </c>
      <c r="B33" s="179">
        <v>311233210259</v>
      </c>
      <c r="C33" s="180" t="s">
        <v>20</v>
      </c>
      <c r="D33" s="180" t="s">
        <v>715</v>
      </c>
      <c r="E33" s="180" t="s">
        <v>47</v>
      </c>
      <c r="F33" s="180" t="s">
        <v>716</v>
      </c>
      <c r="G33" s="143" t="s">
        <v>717</v>
      </c>
      <c r="H33" s="143" t="s">
        <v>2175</v>
      </c>
      <c r="I33" s="143" t="s">
        <v>2180</v>
      </c>
      <c r="J33" s="187" t="s">
        <v>2183</v>
      </c>
      <c r="K33" s="144" t="s">
        <v>210</v>
      </c>
    </row>
    <row r="34" spans="1:11" x14ac:dyDescent="0.2">
      <c r="A34" s="124">
        <v>24</v>
      </c>
      <c r="B34" s="125">
        <v>311233210263</v>
      </c>
      <c r="C34" s="126" t="s">
        <v>30</v>
      </c>
      <c r="D34" s="126" t="s">
        <v>723</v>
      </c>
      <c r="E34" s="126" t="s">
        <v>47</v>
      </c>
      <c r="F34" s="126" t="s">
        <v>724</v>
      </c>
      <c r="G34" s="127" t="s">
        <v>59</v>
      </c>
      <c r="H34" s="182" t="s">
        <v>2175</v>
      </c>
      <c r="I34" s="188" t="s">
        <v>2182</v>
      </c>
      <c r="J34" s="129" t="s">
        <v>2181</v>
      </c>
      <c r="K34" s="130" t="s">
        <v>210</v>
      </c>
    </row>
    <row r="35" spans="1:11" x14ac:dyDescent="0.2">
      <c r="A35" s="131">
        <v>25</v>
      </c>
      <c r="B35" s="132">
        <v>311233210264</v>
      </c>
      <c r="C35" s="133" t="s">
        <v>30</v>
      </c>
      <c r="D35" s="133" t="s">
        <v>725</v>
      </c>
      <c r="E35" s="133" t="s">
        <v>47</v>
      </c>
      <c r="F35" s="133" t="s">
        <v>726</v>
      </c>
      <c r="G35" s="134" t="s">
        <v>727</v>
      </c>
      <c r="H35" s="183" t="s">
        <v>2175</v>
      </c>
      <c r="I35" s="181" t="s">
        <v>2182</v>
      </c>
      <c r="J35" s="136" t="s">
        <v>2181</v>
      </c>
      <c r="K35" s="137" t="s">
        <v>210</v>
      </c>
    </row>
    <row r="36" spans="1:11" x14ac:dyDescent="0.2">
      <c r="A36" s="131">
        <v>26</v>
      </c>
      <c r="B36" s="132">
        <v>321233210109</v>
      </c>
      <c r="C36" s="133" t="s">
        <v>30</v>
      </c>
      <c r="D36" s="133" t="s">
        <v>1646</v>
      </c>
      <c r="E36" s="133" t="s">
        <v>47</v>
      </c>
      <c r="F36" s="133" t="s">
        <v>1647</v>
      </c>
      <c r="G36" s="134" t="s">
        <v>1648</v>
      </c>
      <c r="H36" s="183" t="s">
        <v>2175</v>
      </c>
      <c r="I36" s="181" t="s">
        <v>2182</v>
      </c>
      <c r="J36" s="136" t="s">
        <v>2181</v>
      </c>
      <c r="K36" s="137" t="s">
        <v>210</v>
      </c>
    </row>
    <row r="37" spans="1:11" ht="13.5" thickBot="1" x14ac:dyDescent="0.25">
      <c r="A37" s="138">
        <v>27</v>
      </c>
      <c r="B37" s="139">
        <v>311233210262</v>
      </c>
      <c r="C37" s="140" t="s">
        <v>42</v>
      </c>
      <c r="D37" s="140" t="s">
        <v>1748</v>
      </c>
      <c r="E37" s="140" t="s">
        <v>1746</v>
      </c>
      <c r="F37" s="140"/>
      <c r="G37" s="215" t="s">
        <v>1749</v>
      </c>
      <c r="H37" s="184" t="s">
        <v>2175</v>
      </c>
      <c r="I37" s="216" t="s">
        <v>2182</v>
      </c>
      <c r="J37" s="140" t="s">
        <v>2181</v>
      </c>
      <c r="K37" s="217"/>
    </row>
    <row r="38" spans="1:11" x14ac:dyDescent="0.2">
      <c r="A38" s="104">
        <v>28</v>
      </c>
      <c r="B38" s="105">
        <v>311233210267</v>
      </c>
      <c r="C38" s="106" t="s">
        <v>54</v>
      </c>
      <c r="D38" s="106" t="s">
        <v>733</v>
      </c>
      <c r="E38" s="106" t="s">
        <v>47</v>
      </c>
      <c r="F38" s="106" t="s">
        <v>734</v>
      </c>
      <c r="G38" s="107" t="s">
        <v>735</v>
      </c>
      <c r="H38" s="107" t="s">
        <v>2176</v>
      </c>
      <c r="I38" s="107" t="s">
        <v>2180</v>
      </c>
      <c r="J38" s="54" t="s">
        <v>2183</v>
      </c>
      <c r="K38" s="115" t="s">
        <v>210</v>
      </c>
    </row>
    <row r="39" spans="1:11" x14ac:dyDescent="0.2">
      <c r="A39" s="108">
        <v>29</v>
      </c>
      <c r="B39" s="12">
        <v>311233210268</v>
      </c>
      <c r="C39" s="6" t="s">
        <v>7</v>
      </c>
      <c r="D39" s="6" t="s">
        <v>56</v>
      </c>
      <c r="E39" s="6" t="s">
        <v>47</v>
      </c>
      <c r="F39" s="6" t="s">
        <v>736</v>
      </c>
      <c r="G39" s="16" t="s">
        <v>737</v>
      </c>
      <c r="H39" s="16" t="s">
        <v>2176</v>
      </c>
      <c r="I39" s="16" t="s">
        <v>2180</v>
      </c>
      <c r="J39" s="55" t="s">
        <v>2183</v>
      </c>
      <c r="K39" s="116" t="s">
        <v>210</v>
      </c>
    </row>
    <row r="40" spans="1:11" x14ac:dyDescent="0.2">
      <c r="A40" s="190">
        <v>30</v>
      </c>
      <c r="B40" s="82">
        <v>311233210269</v>
      </c>
      <c r="C40" s="100" t="s">
        <v>7</v>
      </c>
      <c r="D40" s="100" t="s">
        <v>738</v>
      </c>
      <c r="E40" s="100" t="s">
        <v>47</v>
      </c>
      <c r="F40" s="100"/>
      <c r="G40" s="213" t="s">
        <v>739</v>
      </c>
      <c r="H40" s="213" t="s">
        <v>2176</v>
      </c>
      <c r="I40" s="213" t="s">
        <v>2180</v>
      </c>
      <c r="J40" s="192" t="s">
        <v>2183</v>
      </c>
      <c r="K40" s="218" t="s">
        <v>210</v>
      </c>
    </row>
    <row r="41" spans="1:11" x14ac:dyDescent="0.2">
      <c r="A41" s="108">
        <v>31</v>
      </c>
      <c r="B41" s="12">
        <v>311233210271</v>
      </c>
      <c r="C41" s="6" t="s">
        <v>743</v>
      </c>
      <c r="D41" s="6" t="s">
        <v>744</v>
      </c>
      <c r="E41" s="6" t="s">
        <v>47</v>
      </c>
      <c r="F41" s="6" t="s">
        <v>745</v>
      </c>
      <c r="G41" s="16" t="s">
        <v>746</v>
      </c>
      <c r="H41" s="16" t="s">
        <v>2176</v>
      </c>
      <c r="I41" s="16" t="s">
        <v>2180</v>
      </c>
      <c r="J41" s="55" t="s">
        <v>2183</v>
      </c>
      <c r="K41" s="116" t="s">
        <v>210</v>
      </c>
    </row>
    <row r="42" spans="1:11" ht="13.5" thickBot="1" x14ac:dyDescent="0.25">
      <c r="A42" s="109">
        <v>32</v>
      </c>
      <c r="B42" s="110">
        <v>321233210234</v>
      </c>
      <c r="C42" s="111" t="s">
        <v>1676</v>
      </c>
      <c r="D42" s="111" t="s">
        <v>1677</v>
      </c>
      <c r="E42" s="111" t="s">
        <v>47</v>
      </c>
      <c r="F42" s="111" t="s">
        <v>1678</v>
      </c>
      <c r="G42" s="112" t="s">
        <v>1679</v>
      </c>
      <c r="H42" s="112" t="s">
        <v>2176</v>
      </c>
      <c r="I42" s="112" t="s">
        <v>2182</v>
      </c>
      <c r="J42" s="113" t="s">
        <v>2181</v>
      </c>
      <c r="K42" s="123" t="s">
        <v>210</v>
      </c>
    </row>
    <row r="43" spans="1:11" x14ac:dyDescent="0.2">
      <c r="A43" s="104">
        <v>33</v>
      </c>
      <c r="B43" s="105">
        <v>311233210273</v>
      </c>
      <c r="C43" s="106" t="s">
        <v>750</v>
      </c>
      <c r="D43" s="106" t="s">
        <v>62</v>
      </c>
      <c r="E43" s="106" t="s">
        <v>47</v>
      </c>
      <c r="F43" s="106" t="s">
        <v>751</v>
      </c>
      <c r="G43" s="107" t="s">
        <v>752</v>
      </c>
      <c r="H43" s="107" t="s">
        <v>2176</v>
      </c>
      <c r="I43" s="107" t="s">
        <v>2182</v>
      </c>
      <c r="J43" s="54" t="s">
        <v>2181</v>
      </c>
      <c r="K43" s="115" t="s">
        <v>210</v>
      </c>
    </row>
    <row r="44" spans="1:11" x14ac:dyDescent="0.2">
      <c r="A44" s="108">
        <v>34</v>
      </c>
      <c r="B44" s="12">
        <v>311233210274</v>
      </c>
      <c r="C44" s="6" t="s">
        <v>753</v>
      </c>
      <c r="D44" s="6" t="s">
        <v>754</v>
      </c>
      <c r="E44" s="6" t="s">
        <v>47</v>
      </c>
      <c r="F44" s="6" t="s">
        <v>755</v>
      </c>
      <c r="G44" s="16" t="s">
        <v>756</v>
      </c>
      <c r="H44" s="16" t="s">
        <v>2176</v>
      </c>
      <c r="I44" s="16" t="s">
        <v>2182</v>
      </c>
      <c r="J44" s="55" t="s">
        <v>2181</v>
      </c>
      <c r="K44" s="116" t="s">
        <v>210</v>
      </c>
    </row>
    <row r="45" spans="1:11" x14ac:dyDescent="0.2">
      <c r="A45" s="108">
        <v>35</v>
      </c>
      <c r="B45" s="12">
        <v>311233210275</v>
      </c>
      <c r="C45" s="6" t="s">
        <v>757</v>
      </c>
      <c r="D45" s="6" t="s">
        <v>57</v>
      </c>
      <c r="E45" s="6" t="s">
        <v>47</v>
      </c>
      <c r="F45" s="6" t="s">
        <v>758</v>
      </c>
      <c r="G45" s="16" t="s">
        <v>63</v>
      </c>
      <c r="H45" s="16" t="s">
        <v>2176</v>
      </c>
      <c r="I45" s="16" t="s">
        <v>2182</v>
      </c>
      <c r="J45" s="55" t="s">
        <v>2181</v>
      </c>
      <c r="K45" s="116" t="s">
        <v>210</v>
      </c>
    </row>
    <row r="46" spans="1:11" x14ac:dyDescent="0.2">
      <c r="A46" s="190">
        <v>36</v>
      </c>
      <c r="B46" s="82">
        <v>311233210556</v>
      </c>
      <c r="C46" s="100" t="s">
        <v>1556</v>
      </c>
      <c r="D46" s="100" t="s">
        <v>1557</v>
      </c>
      <c r="E46" s="100" t="s">
        <v>47</v>
      </c>
      <c r="F46" s="100" t="s">
        <v>1558</v>
      </c>
      <c r="G46" s="213" t="s">
        <v>1559</v>
      </c>
      <c r="H46" s="213" t="s">
        <v>2176</v>
      </c>
      <c r="I46" s="213" t="s">
        <v>2182</v>
      </c>
      <c r="J46" s="192" t="s">
        <v>2181</v>
      </c>
      <c r="K46" s="218" t="s">
        <v>210</v>
      </c>
    </row>
    <row r="47" spans="1:11" ht="13.5" thickBot="1" x14ac:dyDescent="0.25">
      <c r="A47" s="109">
        <v>37</v>
      </c>
      <c r="B47" s="110">
        <v>311233210276</v>
      </c>
      <c r="C47" s="111" t="s">
        <v>531</v>
      </c>
      <c r="D47" s="111" t="s">
        <v>759</v>
      </c>
      <c r="E47" s="111" t="s">
        <v>47</v>
      </c>
      <c r="F47" s="111" t="s">
        <v>760</v>
      </c>
      <c r="G47" s="112" t="s">
        <v>761</v>
      </c>
      <c r="H47" s="112" t="s">
        <v>2176</v>
      </c>
      <c r="I47" s="16" t="s">
        <v>2182</v>
      </c>
      <c r="J47" s="55" t="s">
        <v>2181</v>
      </c>
      <c r="K47" s="123" t="s">
        <v>210</v>
      </c>
    </row>
    <row r="48" spans="1:11" x14ac:dyDescent="0.2">
      <c r="A48" s="114">
        <v>38</v>
      </c>
      <c r="B48" s="9">
        <v>311233210280</v>
      </c>
      <c r="C48" s="7" t="s">
        <v>2190</v>
      </c>
      <c r="D48" s="7" t="s">
        <v>771</v>
      </c>
      <c r="E48" s="7" t="s">
        <v>47</v>
      </c>
      <c r="F48" s="7" t="s">
        <v>772</v>
      </c>
      <c r="G48" s="10" t="s">
        <v>773</v>
      </c>
      <c r="H48" s="10" t="s">
        <v>2176</v>
      </c>
      <c r="I48" s="151" t="s">
        <v>2178</v>
      </c>
      <c r="J48" s="152" t="s">
        <v>2179</v>
      </c>
      <c r="K48" s="185" t="s">
        <v>210</v>
      </c>
    </row>
    <row r="49" spans="1:11" x14ac:dyDescent="0.2">
      <c r="A49" s="108">
        <v>39</v>
      </c>
      <c r="B49" s="12">
        <v>311233210282</v>
      </c>
      <c r="C49" s="6" t="s">
        <v>777</v>
      </c>
      <c r="D49" s="6" t="s">
        <v>673</v>
      </c>
      <c r="E49" s="6" t="s">
        <v>47</v>
      </c>
      <c r="F49" s="6" t="s">
        <v>778</v>
      </c>
      <c r="G49" s="16" t="s">
        <v>779</v>
      </c>
      <c r="H49" s="16" t="s">
        <v>2176</v>
      </c>
      <c r="I49" s="159" t="s">
        <v>2178</v>
      </c>
      <c r="J49" s="160" t="s">
        <v>2179</v>
      </c>
      <c r="K49" s="117" t="s">
        <v>210</v>
      </c>
    </row>
    <row r="50" spans="1:11" x14ac:dyDescent="0.2">
      <c r="A50" s="108">
        <v>40</v>
      </c>
      <c r="B50" s="12">
        <v>311233210281</v>
      </c>
      <c r="C50" s="6" t="s">
        <v>64</v>
      </c>
      <c r="D50" s="6" t="s">
        <v>774</v>
      </c>
      <c r="E50" s="6" t="s">
        <v>47</v>
      </c>
      <c r="F50" s="6" t="s">
        <v>775</v>
      </c>
      <c r="G50" s="16" t="s">
        <v>776</v>
      </c>
      <c r="H50" s="16" t="s">
        <v>2176</v>
      </c>
      <c r="I50" s="159" t="s">
        <v>2178</v>
      </c>
      <c r="J50" s="160" t="s">
        <v>2179</v>
      </c>
      <c r="K50" s="117" t="s">
        <v>210</v>
      </c>
    </row>
    <row r="51" spans="1:11" ht="13.5" thickBot="1" x14ac:dyDescent="0.25">
      <c r="A51" s="109">
        <v>41</v>
      </c>
      <c r="B51" s="110">
        <v>311233210285</v>
      </c>
      <c r="C51" s="111" t="s">
        <v>22</v>
      </c>
      <c r="D51" s="111" t="s">
        <v>55</v>
      </c>
      <c r="E51" s="111" t="s">
        <v>47</v>
      </c>
      <c r="F51" s="111" t="s">
        <v>786</v>
      </c>
      <c r="G51" s="112" t="s">
        <v>787</v>
      </c>
      <c r="H51" s="112" t="s">
        <v>2176</v>
      </c>
      <c r="I51" s="167" t="s">
        <v>2178</v>
      </c>
      <c r="J51" s="168" t="s">
        <v>2179</v>
      </c>
      <c r="K51" s="118" t="s">
        <v>210</v>
      </c>
    </row>
    <row r="52" spans="1:11" x14ac:dyDescent="0.2">
      <c r="B52" s="46"/>
      <c r="C52" s="47"/>
      <c r="D52" s="47"/>
      <c r="E52" s="47"/>
      <c r="F52" s="47"/>
      <c r="G52" s="10"/>
      <c r="H52" s="10"/>
      <c r="I52" s="10"/>
      <c r="J52" s="8"/>
    </row>
    <row r="53" spans="1:11" s="101" customFormat="1" x14ac:dyDescent="0.2">
      <c r="B53" s="46"/>
      <c r="C53" s="47"/>
      <c r="D53" s="47"/>
      <c r="E53" s="47"/>
      <c r="F53" s="47"/>
      <c r="G53" s="51"/>
      <c r="H53" s="51"/>
      <c r="I53" s="51"/>
      <c r="J53" s="34"/>
    </row>
    <row r="54" spans="1:11" s="101" customFormat="1" x14ac:dyDescent="0.2">
      <c r="B54" s="46"/>
      <c r="C54" s="47"/>
      <c r="D54" s="47"/>
      <c r="E54" s="47"/>
      <c r="F54" s="47"/>
      <c r="G54" s="51"/>
      <c r="H54" s="51" t="s">
        <v>2293</v>
      </c>
      <c r="I54" s="51"/>
      <c r="J54" s="34"/>
    </row>
    <row r="55" spans="1:11" s="101" customFormat="1" x14ac:dyDescent="0.2">
      <c r="B55" s="46"/>
      <c r="C55" s="47"/>
      <c r="D55" s="47"/>
      <c r="E55" s="47"/>
      <c r="F55" s="47"/>
      <c r="G55" s="51"/>
      <c r="H55" s="51"/>
      <c r="I55" s="51"/>
      <c r="J55" s="34"/>
    </row>
    <row r="56" spans="1:11" x14ac:dyDescent="0.2">
      <c r="H56" s="101" t="s">
        <v>2189</v>
      </c>
    </row>
    <row r="57" spans="1:11" ht="15.75" x14ac:dyDescent="0.25">
      <c r="H57" s="189" t="s">
        <v>2186</v>
      </c>
      <c r="I57" s="189"/>
      <c r="J57" s="189"/>
      <c r="K57" s="189"/>
    </row>
    <row r="58" spans="1:11" ht="15.75" x14ac:dyDescent="0.25">
      <c r="H58" s="189"/>
      <c r="I58" s="189"/>
      <c r="J58" s="189"/>
      <c r="K58" s="189"/>
    </row>
    <row r="59" spans="1:11" ht="15.75" x14ac:dyDescent="0.25">
      <c r="H59" s="189"/>
      <c r="I59" s="189"/>
      <c r="J59" s="189"/>
      <c r="K59" s="189"/>
    </row>
    <row r="60" spans="1:11" ht="15.75" x14ac:dyDescent="0.25">
      <c r="H60" s="189"/>
      <c r="I60" s="189"/>
      <c r="J60" s="189"/>
      <c r="K60" s="189"/>
    </row>
    <row r="61" spans="1:11" ht="15.75" x14ac:dyDescent="0.25">
      <c r="H61" s="189" t="s">
        <v>2187</v>
      </c>
      <c r="I61" s="189"/>
      <c r="J61" s="189"/>
      <c r="K61" s="189"/>
    </row>
    <row r="62" spans="1:11" ht="15.75" x14ac:dyDescent="0.25">
      <c r="H62" s="189" t="s">
        <v>2188</v>
      </c>
      <c r="I62" s="189"/>
      <c r="J62" s="189"/>
      <c r="K62" s="189"/>
    </row>
  </sheetData>
  <mergeCells count="16">
    <mergeCell ref="A6:A10"/>
    <mergeCell ref="K6:K9"/>
    <mergeCell ref="H6:H9"/>
    <mergeCell ref="I6:J7"/>
    <mergeCell ref="F7:F9"/>
    <mergeCell ref="I8:I9"/>
    <mergeCell ref="B3:J3"/>
    <mergeCell ref="B4:J4"/>
    <mergeCell ref="B5:J5"/>
    <mergeCell ref="B6:B10"/>
    <mergeCell ref="C6:F6"/>
    <mergeCell ref="G6:G9"/>
    <mergeCell ref="C7:C9"/>
    <mergeCell ref="D7:D9"/>
    <mergeCell ref="E7:E9"/>
    <mergeCell ref="J8:J9"/>
  </mergeCells>
  <pageMargins left="0.7" right="0.7" top="0.75" bottom="0.75" header="0.3" footer="0.3"/>
  <pageSetup paperSize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W62"/>
  <sheetViews>
    <sheetView topLeftCell="A16" zoomScale="142" zoomScaleNormal="142" workbookViewId="0">
      <pane ySplit="2295" topLeftCell="A48" activePane="bottomLeft"/>
      <selection activeCell="T44" sqref="T44"/>
      <selection pane="bottomLeft" activeCell="A49" sqref="A49:XFD49"/>
    </sheetView>
  </sheetViews>
  <sheetFormatPr defaultRowHeight="13.5" x14ac:dyDescent="0.25"/>
  <cols>
    <col min="1" max="1" width="5" customWidth="1"/>
    <col min="2" max="2" width="4.85546875" customWidth="1"/>
    <col min="3" max="3" width="9.42578125" customWidth="1"/>
    <col min="4" max="4" width="14.140625" customWidth="1"/>
    <col min="5" max="5" width="19.85546875" customWidth="1"/>
    <col min="6" max="6" width="13.42578125" customWidth="1"/>
    <col min="7" max="7" width="9.7109375" customWidth="1"/>
    <col min="8" max="8" width="9.5703125" customWidth="1"/>
    <col min="9" max="9" width="33.28515625" customWidth="1"/>
    <col min="10" max="10" width="28" customWidth="1"/>
    <col min="11" max="11" width="24.140625" customWidth="1"/>
    <col min="12" max="12" width="13.28515625" customWidth="1"/>
    <col min="13" max="13" width="11.85546875" customWidth="1"/>
    <col min="14" max="14" width="12.140625" style="722" customWidth="1"/>
    <col min="15" max="21" width="6.7109375" customWidth="1"/>
    <col min="22" max="22" width="16.140625" customWidth="1"/>
  </cols>
  <sheetData>
    <row r="13" spans="1:23" ht="12.75" x14ac:dyDescent="0.2">
      <c r="A13" s="1135"/>
      <c r="B13" s="1132"/>
      <c r="C13" s="1132"/>
      <c r="D13" s="1132"/>
      <c r="E13" s="1446" t="s">
        <v>1868</v>
      </c>
      <c r="F13" s="1446"/>
      <c r="G13" s="1446"/>
      <c r="H13" s="1446"/>
      <c r="I13" s="1446"/>
      <c r="J13" s="1446"/>
      <c r="K13" s="1446"/>
      <c r="L13" s="1446"/>
      <c r="M13" s="1446"/>
      <c r="N13" s="1446"/>
      <c r="O13" s="1446"/>
      <c r="P13" s="1446"/>
      <c r="Q13" s="1446"/>
      <c r="R13" s="1446"/>
      <c r="S13" s="1446"/>
      <c r="T13" s="1446"/>
      <c r="U13" s="1446"/>
      <c r="V13" s="1132"/>
      <c r="W13" s="1132"/>
    </row>
    <row r="14" spans="1:23" ht="12.75" x14ac:dyDescent="0.2">
      <c r="A14" s="1135"/>
      <c r="B14" s="1132"/>
      <c r="C14" s="1132"/>
      <c r="D14" s="1132"/>
      <c r="E14" s="1446" t="s">
        <v>2158</v>
      </c>
      <c r="F14" s="1446"/>
      <c r="G14" s="1446"/>
      <c r="H14" s="1446"/>
      <c r="I14" s="1446"/>
      <c r="J14" s="1446"/>
      <c r="K14" s="1446"/>
      <c r="L14" s="1446"/>
      <c r="M14" s="1446"/>
      <c r="N14" s="1446"/>
      <c r="O14" s="1446"/>
      <c r="P14" s="1446"/>
      <c r="Q14" s="1446"/>
      <c r="R14" s="1446"/>
      <c r="S14" s="1446"/>
      <c r="T14" s="1446"/>
      <c r="U14" s="1446"/>
      <c r="V14" s="1132"/>
      <c r="W14" s="1132"/>
    </row>
    <row r="15" spans="1:23" ht="12.75" x14ac:dyDescent="0.2">
      <c r="A15" s="1135"/>
      <c r="B15" s="1132"/>
      <c r="C15" s="1132"/>
      <c r="D15" s="1132"/>
      <c r="E15" s="1461"/>
      <c r="F15" s="1461"/>
      <c r="G15" s="1461"/>
      <c r="H15" s="1461"/>
      <c r="I15" s="1461"/>
      <c r="J15" s="1461"/>
      <c r="K15" s="1461"/>
      <c r="L15" s="1461"/>
      <c r="M15" s="1461"/>
      <c r="N15" s="1461"/>
      <c r="O15" s="1461"/>
      <c r="P15" s="1461"/>
      <c r="Q15" s="1461"/>
      <c r="R15" s="1461"/>
      <c r="S15" s="1461"/>
      <c r="T15" s="1461"/>
      <c r="U15" s="1461"/>
      <c r="V15" s="1132"/>
      <c r="W15" s="1132"/>
    </row>
    <row r="16" spans="1:23" ht="14.25" thickBot="1" x14ac:dyDescent="0.3">
      <c r="A16" s="1135"/>
      <c r="B16" s="1132"/>
      <c r="C16" s="1132"/>
      <c r="D16" s="1132"/>
      <c r="E16" s="1132"/>
      <c r="F16" s="1132"/>
      <c r="G16" s="1132"/>
      <c r="H16" s="1132"/>
      <c r="I16" s="3"/>
      <c r="J16" s="1132"/>
      <c r="K16" s="1132"/>
      <c r="L16" s="1132"/>
      <c r="M16" s="1132"/>
      <c r="O16" s="1135"/>
      <c r="P16" s="1135"/>
      <c r="Q16" s="1135"/>
      <c r="R16" s="1135"/>
      <c r="S16" s="1135"/>
      <c r="T16" s="1135"/>
      <c r="U16" s="1135"/>
      <c r="V16" s="1132"/>
      <c r="W16" s="1132"/>
    </row>
    <row r="17" spans="1:23" thickBot="1" x14ac:dyDescent="0.25">
      <c r="A17" s="1135"/>
      <c r="B17" s="1505" t="s">
        <v>1842</v>
      </c>
      <c r="C17" s="1465" t="s">
        <v>118</v>
      </c>
      <c r="D17" s="1466"/>
      <c r="E17" s="1466"/>
      <c r="F17" s="1466"/>
      <c r="G17" s="1466"/>
      <c r="H17" s="1466"/>
      <c r="I17" s="1466"/>
      <c r="J17" s="1466"/>
      <c r="K17" s="1466"/>
      <c r="L17" s="1466"/>
      <c r="M17" s="1466"/>
      <c r="N17" s="1467"/>
      <c r="O17" s="1468" t="s">
        <v>1776</v>
      </c>
      <c r="P17" s="1469"/>
      <c r="Q17" s="1469"/>
      <c r="R17" s="1468" t="s">
        <v>121</v>
      </c>
      <c r="S17" s="1469"/>
      <c r="T17" s="1472"/>
      <c r="U17" s="1474" t="s">
        <v>1777</v>
      </c>
      <c r="V17" s="1481" t="s">
        <v>122</v>
      </c>
      <c r="W17" s="39"/>
    </row>
    <row r="18" spans="1:23" thickBot="1" x14ac:dyDescent="0.25">
      <c r="A18" s="1135"/>
      <c r="B18" s="1506"/>
      <c r="C18" s="1475" t="s">
        <v>119</v>
      </c>
      <c r="D18" s="1479" t="s">
        <v>120</v>
      </c>
      <c r="E18" s="1479" t="s">
        <v>0</v>
      </c>
      <c r="F18" s="1133"/>
      <c r="G18" s="1479" t="s">
        <v>1843</v>
      </c>
      <c r="H18" s="74" t="s">
        <v>1869</v>
      </c>
      <c r="I18" s="75" t="s">
        <v>1870</v>
      </c>
      <c r="J18" s="1487" t="s">
        <v>1871</v>
      </c>
      <c r="K18" s="1490" t="s">
        <v>1872</v>
      </c>
      <c r="L18" s="1479" t="s">
        <v>3</v>
      </c>
      <c r="M18" s="1479" t="s">
        <v>1</v>
      </c>
      <c r="N18" s="1578" t="s">
        <v>2</v>
      </c>
      <c r="O18" s="1470"/>
      <c r="P18" s="1471"/>
      <c r="Q18" s="1471"/>
      <c r="R18" s="1470"/>
      <c r="S18" s="1471"/>
      <c r="T18" s="1473"/>
      <c r="U18" s="1475"/>
      <c r="V18" s="1482"/>
      <c r="W18" s="40"/>
    </row>
    <row r="19" spans="1:23" ht="12.75" x14ac:dyDescent="0.2">
      <c r="A19" s="1135"/>
      <c r="B19" s="1506"/>
      <c r="C19" s="1475"/>
      <c r="D19" s="1479"/>
      <c r="E19" s="1479"/>
      <c r="F19" s="1133" t="s">
        <v>3123</v>
      </c>
      <c r="G19" s="1479"/>
      <c r="H19" s="76" t="s">
        <v>1873</v>
      </c>
      <c r="I19" s="75" t="s">
        <v>1874</v>
      </c>
      <c r="J19" s="1488"/>
      <c r="K19" s="1491"/>
      <c r="L19" s="1479"/>
      <c r="M19" s="1479"/>
      <c r="N19" s="1579"/>
      <c r="O19" s="1479" t="s">
        <v>4</v>
      </c>
      <c r="P19" s="1479" t="s">
        <v>5</v>
      </c>
      <c r="Q19" s="1477" t="s">
        <v>1775</v>
      </c>
      <c r="R19" s="1479" t="s">
        <v>4</v>
      </c>
      <c r="S19" s="1479" t="s">
        <v>5</v>
      </c>
      <c r="T19" s="1477" t="s">
        <v>1775</v>
      </c>
      <c r="U19" s="1475"/>
      <c r="V19" s="1482"/>
      <c r="W19" s="40"/>
    </row>
    <row r="20" spans="1:23" thickBot="1" x14ac:dyDescent="0.25">
      <c r="A20" s="1135"/>
      <c r="B20" s="1506"/>
      <c r="C20" s="1476"/>
      <c r="D20" s="1480"/>
      <c r="E20" s="1480"/>
      <c r="F20" s="1134"/>
      <c r="G20" s="1480"/>
      <c r="H20" s="77" t="s">
        <v>1875</v>
      </c>
      <c r="I20" s="75" t="s">
        <v>1876</v>
      </c>
      <c r="J20" s="1489"/>
      <c r="K20" s="1492"/>
      <c r="L20" s="1480"/>
      <c r="M20" s="1480"/>
      <c r="N20" s="1580"/>
      <c r="O20" s="1480"/>
      <c r="P20" s="1480"/>
      <c r="Q20" s="1478"/>
      <c r="R20" s="1480"/>
      <c r="S20" s="1480"/>
      <c r="T20" s="1478"/>
      <c r="U20" s="1476"/>
      <c r="V20" s="1483"/>
      <c r="W20" s="40"/>
    </row>
    <row r="21" spans="1:23" ht="14.25" thickBot="1" x14ac:dyDescent="0.25">
      <c r="A21" s="1135"/>
      <c r="B21" s="1507"/>
      <c r="C21" s="41">
        <v>1</v>
      </c>
      <c r="D21" s="42">
        <v>2</v>
      </c>
      <c r="E21" s="43">
        <v>3</v>
      </c>
      <c r="F21" s="41"/>
      <c r="G21" s="41">
        <v>4</v>
      </c>
      <c r="H21" s="41">
        <v>5</v>
      </c>
      <c r="I21" s="356">
        <v>6</v>
      </c>
      <c r="J21" s="43">
        <v>7</v>
      </c>
      <c r="K21" s="41">
        <v>8</v>
      </c>
      <c r="L21" s="41">
        <v>9</v>
      </c>
      <c r="M21" s="42">
        <v>10</v>
      </c>
      <c r="N21" s="723">
        <v>11</v>
      </c>
      <c r="O21" s="41">
        <v>12</v>
      </c>
      <c r="P21" s="41">
        <v>13</v>
      </c>
      <c r="Q21" s="42">
        <v>14</v>
      </c>
      <c r="R21" s="43">
        <v>15</v>
      </c>
      <c r="S21" s="41">
        <v>16</v>
      </c>
      <c r="T21" s="41">
        <v>17</v>
      </c>
      <c r="U21" s="42">
        <v>18</v>
      </c>
      <c r="V21" s="43">
        <v>19</v>
      </c>
      <c r="W21" s="44"/>
    </row>
    <row r="22" spans="1:23" s="1268" customFormat="1" ht="13.5" customHeight="1" x14ac:dyDescent="0.25">
      <c r="A22" s="1135">
        <v>1</v>
      </c>
      <c r="B22" s="618">
        <v>1</v>
      </c>
      <c r="C22" s="1270">
        <v>311233210213</v>
      </c>
      <c r="D22" s="660" t="s">
        <v>598</v>
      </c>
      <c r="E22" s="1271" t="s">
        <v>599</v>
      </c>
      <c r="F22" s="1271"/>
      <c r="G22" s="1271" t="s">
        <v>552</v>
      </c>
      <c r="H22" s="1271"/>
      <c r="I22" s="1272" t="s">
        <v>1932</v>
      </c>
      <c r="J22" s="1273" t="s">
        <v>1933</v>
      </c>
      <c r="K22" s="1273" t="s">
        <v>1933</v>
      </c>
      <c r="L22" s="1271" t="s">
        <v>6</v>
      </c>
      <c r="M22" s="660" t="s">
        <v>600</v>
      </c>
      <c r="N22" s="1274"/>
      <c r="O22" s="816">
        <v>108</v>
      </c>
      <c r="P22" s="816">
        <v>142</v>
      </c>
      <c r="Q22" s="817">
        <f t="shared" ref="Q22:Q56" si="0">SUM(O22:P22)</f>
        <v>250</v>
      </c>
      <c r="R22" s="1275">
        <v>9</v>
      </c>
      <c r="S22" s="1275">
        <v>3</v>
      </c>
      <c r="T22" s="1276">
        <f t="shared" ref="T22:T56" si="1">SUM(R22:S22)</f>
        <v>12</v>
      </c>
      <c r="U22" s="1277">
        <v>10</v>
      </c>
      <c r="V22" s="1278" t="s">
        <v>601</v>
      </c>
      <c r="W22" s="34" t="s">
        <v>126</v>
      </c>
    </row>
    <row r="23" spans="1:23" ht="13.5" customHeight="1" x14ac:dyDescent="0.25">
      <c r="A23" s="1135">
        <v>2</v>
      </c>
      <c r="B23" s="219">
        <v>2</v>
      </c>
      <c r="C23" s="229">
        <v>311233210215</v>
      </c>
      <c r="D23" s="78" t="s">
        <v>598</v>
      </c>
      <c r="E23" s="78" t="s">
        <v>599</v>
      </c>
      <c r="F23" s="78"/>
      <c r="G23" s="78" t="s">
        <v>552</v>
      </c>
      <c r="H23" s="78"/>
      <c r="I23" s="228" t="s">
        <v>1932</v>
      </c>
      <c r="J23" s="228" t="s">
        <v>1933</v>
      </c>
      <c r="K23" s="228" t="s">
        <v>1933</v>
      </c>
      <c r="L23" s="78" t="s">
        <v>6</v>
      </c>
      <c r="M23" s="78" t="s">
        <v>602</v>
      </c>
      <c r="N23" s="1137" t="s">
        <v>1952</v>
      </c>
      <c r="O23" s="13">
        <v>86</v>
      </c>
      <c r="P23" s="13">
        <v>107</v>
      </c>
      <c r="Q23" s="14">
        <f t="shared" si="0"/>
        <v>193</v>
      </c>
      <c r="R23" s="11">
        <v>10</v>
      </c>
      <c r="S23" s="11">
        <v>4</v>
      </c>
      <c r="T23" s="15">
        <f t="shared" si="1"/>
        <v>14</v>
      </c>
      <c r="U23" s="11">
        <v>12</v>
      </c>
      <c r="V23" s="16" t="s">
        <v>603</v>
      </c>
      <c r="W23" s="11" t="s">
        <v>126</v>
      </c>
    </row>
    <row r="24" spans="1:23" x14ac:dyDescent="0.25">
      <c r="A24" s="1135">
        <v>3</v>
      </c>
      <c r="B24" s="219">
        <v>3</v>
      </c>
      <c r="C24" s="229">
        <v>311233210211</v>
      </c>
      <c r="D24" s="78" t="s">
        <v>30</v>
      </c>
      <c r="E24" s="78" t="s">
        <v>592</v>
      </c>
      <c r="F24" s="78"/>
      <c r="G24" s="78" t="s">
        <v>552</v>
      </c>
      <c r="H24" s="78"/>
      <c r="I24" s="228" t="s">
        <v>1930</v>
      </c>
      <c r="J24" s="228" t="s">
        <v>1931</v>
      </c>
      <c r="K24" s="228" t="s">
        <v>1931</v>
      </c>
      <c r="L24" s="78" t="s">
        <v>6</v>
      </c>
      <c r="M24" s="78" t="s">
        <v>593</v>
      </c>
      <c r="N24" s="1137" t="s">
        <v>1950</v>
      </c>
      <c r="O24" s="13">
        <v>141</v>
      </c>
      <c r="P24" s="13">
        <v>164</v>
      </c>
      <c r="Q24" s="14">
        <f t="shared" si="0"/>
        <v>305</v>
      </c>
      <c r="R24" s="11">
        <v>18</v>
      </c>
      <c r="S24" s="11">
        <v>2</v>
      </c>
      <c r="T24" s="15">
        <f t="shared" si="1"/>
        <v>20</v>
      </c>
      <c r="U24" s="11">
        <v>12</v>
      </c>
      <c r="V24" s="16" t="s">
        <v>594</v>
      </c>
      <c r="W24" s="11" t="s">
        <v>126</v>
      </c>
    </row>
    <row r="25" spans="1:23" x14ac:dyDescent="0.25">
      <c r="A25" s="1142">
        <v>4</v>
      </c>
      <c r="B25" s="219">
        <v>4</v>
      </c>
      <c r="C25" s="229">
        <v>311233210219</v>
      </c>
      <c r="D25" s="78" t="s">
        <v>604</v>
      </c>
      <c r="E25" s="78" t="s">
        <v>605</v>
      </c>
      <c r="F25" s="78"/>
      <c r="G25" s="78" t="s">
        <v>552</v>
      </c>
      <c r="H25" s="78"/>
      <c r="I25" s="228" t="s">
        <v>1934</v>
      </c>
      <c r="J25" s="228" t="s">
        <v>1935</v>
      </c>
      <c r="K25" s="228" t="s">
        <v>1935</v>
      </c>
      <c r="L25" s="78" t="s">
        <v>6</v>
      </c>
      <c r="M25" s="78" t="s">
        <v>606</v>
      </c>
      <c r="N25" s="1137" t="s">
        <v>1953</v>
      </c>
      <c r="O25" s="13">
        <v>60</v>
      </c>
      <c r="P25" s="13">
        <v>65</v>
      </c>
      <c r="Q25" s="14">
        <f t="shared" si="0"/>
        <v>125</v>
      </c>
      <c r="R25" s="11">
        <v>18</v>
      </c>
      <c r="S25" s="11">
        <v>3</v>
      </c>
      <c r="T25" s="15">
        <f t="shared" si="1"/>
        <v>21</v>
      </c>
      <c r="U25" s="11">
        <v>6</v>
      </c>
      <c r="V25" s="16" t="s">
        <v>607</v>
      </c>
      <c r="W25" s="11" t="s">
        <v>126</v>
      </c>
    </row>
    <row r="26" spans="1:23" s="1287" customFormat="1" x14ac:dyDescent="0.25">
      <c r="A26" s="1282">
        <v>5</v>
      </c>
      <c r="B26" s="1283">
        <v>5</v>
      </c>
      <c r="C26" s="1284">
        <v>311233210205</v>
      </c>
      <c r="D26" s="514" t="s">
        <v>3891</v>
      </c>
      <c r="E26" s="514" t="s">
        <v>577</v>
      </c>
      <c r="F26" s="514"/>
      <c r="G26" s="514" t="s">
        <v>552</v>
      </c>
      <c r="H26" s="514"/>
      <c r="I26" s="1285" t="s">
        <v>1922</v>
      </c>
      <c r="J26" s="1285" t="s">
        <v>1923</v>
      </c>
      <c r="K26" s="1285" t="s">
        <v>1923</v>
      </c>
      <c r="L26" s="514" t="s">
        <v>6</v>
      </c>
      <c r="M26" s="514" t="s">
        <v>578</v>
      </c>
      <c r="N26" s="1286"/>
      <c r="O26" s="258">
        <v>56</v>
      </c>
      <c r="P26" s="258">
        <v>63</v>
      </c>
      <c r="Q26" s="259">
        <f t="shared" si="0"/>
        <v>119</v>
      </c>
      <c r="R26" s="260">
        <v>14</v>
      </c>
      <c r="S26" s="260">
        <v>0</v>
      </c>
      <c r="T26" s="261">
        <f t="shared" si="1"/>
        <v>14</v>
      </c>
      <c r="U26" s="260">
        <v>4</v>
      </c>
      <c r="V26" s="262" t="s">
        <v>579</v>
      </c>
      <c r="W26" s="260" t="s">
        <v>126</v>
      </c>
    </row>
    <row r="27" spans="1:23" x14ac:dyDescent="0.25">
      <c r="A27" s="1135">
        <v>6</v>
      </c>
      <c r="B27" s="219">
        <v>6</v>
      </c>
      <c r="C27" s="229">
        <v>311233210195</v>
      </c>
      <c r="D27" s="78" t="s">
        <v>101</v>
      </c>
      <c r="E27" s="78" t="s">
        <v>557</v>
      </c>
      <c r="F27" s="78"/>
      <c r="G27" s="78" t="s">
        <v>552</v>
      </c>
      <c r="H27" s="78"/>
      <c r="I27" s="228" t="s">
        <v>1912</v>
      </c>
      <c r="J27" s="228" t="s">
        <v>1913</v>
      </c>
      <c r="K27" s="228" t="s">
        <v>1913</v>
      </c>
      <c r="L27" s="78" t="s">
        <v>6</v>
      </c>
      <c r="M27" s="78" t="s">
        <v>558</v>
      </c>
      <c r="N27" s="1137" t="s">
        <v>1945</v>
      </c>
      <c r="O27" s="13">
        <v>62</v>
      </c>
      <c r="P27" s="13">
        <v>53</v>
      </c>
      <c r="Q27" s="14">
        <f t="shared" si="0"/>
        <v>115</v>
      </c>
      <c r="R27" s="11">
        <v>7</v>
      </c>
      <c r="S27" s="11">
        <v>5</v>
      </c>
      <c r="T27" s="15">
        <f t="shared" si="1"/>
        <v>12</v>
      </c>
      <c r="U27" s="11">
        <v>7</v>
      </c>
      <c r="V27" s="16" t="s">
        <v>559</v>
      </c>
      <c r="W27" s="11" t="s">
        <v>126</v>
      </c>
    </row>
    <row r="28" spans="1:23" x14ac:dyDescent="0.25">
      <c r="A28" s="1135">
        <v>7</v>
      </c>
      <c r="B28" s="219">
        <v>7</v>
      </c>
      <c r="C28" s="229">
        <v>311233210200</v>
      </c>
      <c r="D28" s="78" t="s">
        <v>564</v>
      </c>
      <c r="E28" s="78" t="s">
        <v>108</v>
      </c>
      <c r="F28" s="78"/>
      <c r="G28" s="78" t="s">
        <v>552</v>
      </c>
      <c r="H28" s="78"/>
      <c r="I28" s="228" t="s">
        <v>1918</v>
      </c>
      <c r="J28" s="228" t="s">
        <v>1919</v>
      </c>
      <c r="K28" s="228" t="s">
        <v>1919</v>
      </c>
      <c r="L28" s="78" t="s">
        <v>6</v>
      </c>
      <c r="M28" s="78" t="s">
        <v>565</v>
      </c>
      <c r="N28" s="1137" t="s">
        <v>1946</v>
      </c>
      <c r="O28" s="13">
        <v>65</v>
      </c>
      <c r="P28" s="13">
        <v>74</v>
      </c>
      <c r="Q28" s="14">
        <f t="shared" si="0"/>
        <v>139</v>
      </c>
      <c r="R28" s="11">
        <v>6</v>
      </c>
      <c r="S28" s="11">
        <v>10</v>
      </c>
      <c r="T28" s="15">
        <f t="shared" si="1"/>
        <v>16</v>
      </c>
      <c r="U28" s="11">
        <v>10</v>
      </c>
      <c r="V28" s="16" t="s">
        <v>566</v>
      </c>
      <c r="W28" s="11" t="s">
        <v>126</v>
      </c>
    </row>
    <row r="29" spans="1:23" x14ac:dyDescent="0.25">
      <c r="A29" s="1135">
        <v>8</v>
      </c>
      <c r="B29" s="219">
        <v>12</v>
      </c>
      <c r="C29" s="229">
        <v>311233210210</v>
      </c>
      <c r="D29" s="78" t="s">
        <v>30</v>
      </c>
      <c r="E29" s="78" t="s">
        <v>589</v>
      </c>
      <c r="F29" s="78"/>
      <c r="G29" s="78" t="s">
        <v>552</v>
      </c>
      <c r="H29" s="78"/>
      <c r="I29" s="228" t="s">
        <v>1928</v>
      </c>
      <c r="J29" s="228" t="s">
        <v>1929</v>
      </c>
      <c r="K29" s="228" t="s">
        <v>1929</v>
      </c>
      <c r="L29" s="78" t="s">
        <v>6</v>
      </c>
      <c r="M29" s="78" t="s">
        <v>590</v>
      </c>
      <c r="N29" s="1137"/>
      <c r="O29" s="13">
        <v>92</v>
      </c>
      <c r="P29" s="13">
        <v>91</v>
      </c>
      <c r="Q29" s="14">
        <f t="shared" si="0"/>
        <v>183</v>
      </c>
      <c r="R29" s="11">
        <v>19</v>
      </c>
      <c r="S29" s="11">
        <v>6</v>
      </c>
      <c r="T29" s="15">
        <f t="shared" si="1"/>
        <v>25</v>
      </c>
      <c r="U29" s="11">
        <v>16</v>
      </c>
      <c r="V29" s="16" t="s">
        <v>591</v>
      </c>
      <c r="W29" s="11" t="s">
        <v>126</v>
      </c>
    </row>
    <row r="30" spans="1:23" x14ac:dyDescent="0.25">
      <c r="A30" s="1135">
        <v>9</v>
      </c>
      <c r="B30" s="219">
        <v>13</v>
      </c>
      <c r="C30" s="229">
        <v>311233210564</v>
      </c>
      <c r="D30" s="78" t="s">
        <v>1571</v>
      </c>
      <c r="E30" s="78" t="s">
        <v>108</v>
      </c>
      <c r="F30" s="78"/>
      <c r="G30" s="78" t="s">
        <v>552</v>
      </c>
      <c r="H30" s="78"/>
      <c r="I30" s="228" t="s">
        <v>1914</v>
      </c>
      <c r="J30" s="228" t="s">
        <v>1915</v>
      </c>
      <c r="K30" s="228" t="s">
        <v>1915</v>
      </c>
      <c r="L30" s="78" t="s">
        <v>6</v>
      </c>
      <c r="M30" s="78" t="s">
        <v>1572</v>
      </c>
      <c r="N30" s="1138">
        <v>37722</v>
      </c>
      <c r="O30" s="13">
        <v>6</v>
      </c>
      <c r="P30" s="13">
        <v>115</v>
      </c>
      <c r="Q30" s="14">
        <f t="shared" si="0"/>
        <v>121</v>
      </c>
      <c r="R30" s="11">
        <v>12</v>
      </c>
      <c r="S30" s="11">
        <v>3</v>
      </c>
      <c r="T30" s="15">
        <f t="shared" si="1"/>
        <v>15</v>
      </c>
      <c r="U30" s="11">
        <v>8</v>
      </c>
      <c r="V30" s="16" t="s">
        <v>1573</v>
      </c>
      <c r="W30" s="11" t="s">
        <v>126</v>
      </c>
    </row>
    <row r="31" spans="1:23" ht="13.5" customHeight="1" x14ac:dyDescent="0.2">
      <c r="A31" s="1135">
        <v>10</v>
      </c>
      <c r="B31" s="219">
        <v>15</v>
      </c>
      <c r="C31" s="229">
        <v>311233210206</v>
      </c>
      <c r="D31" s="78" t="s">
        <v>80</v>
      </c>
      <c r="E31" s="78" t="s">
        <v>580</v>
      </c>
      <c r="F31" s="78"/>
      <c r="G31" s="78" t="s">
        <v>552</v>
      </c>
      <c r="H31" s="78"/>
      <c r="I31" s="228" t="s">
        <v>1924</v>
      </c>
      <c r="J31" s="228" t="s">
        <v>1925</v>
      </c>
      <c r="K31" s="228" t="s">
        <v>1925</v>
      </c>
      <c r="L31" s="78" t="s">
        <v>6</v>
      </c>
      <c r="M31" s="78" t="s">
        <v>581</v>
      </c>
      <c r="N31" s="1139">
        <v>39197</v>
      </c>
      <c r="O31" s="13">
        <v>94</v>
      </c>
      <c r="P31" s="13">
        <v>90</v>
      </c>
      <c r="Q31" s="14">
        <f t="shared" si="0"/>
        <v>184</v>
      </c>
      <c r="R31" s="11">
        <v>13</v>
      </c>
      <c r="S31" s="11">
        <v>3</v>
      </c>
      <c r="T31" s="15">
        <f t="shared" si="1"/>
        <v>16</v>
      </c>
      <c r="U31" s="11">
        <v>10</v>
      </c>
      <c r="V31" s="16" t="s">
        <v>582</v>
      </c>
      <c r="W31" s="11" t="s">
        <v>126</v>
      </c>
    </row>
    <row r="32" spans="1:23" ht="13.5" customHeight="1" x14ac:dyDescent="0.25">
      <c r="A32" s="1269">
        <v>11</v>
      </c>
      <c r="B32" s="219">
        <v>16</v>
      </c>
      <c r="C32" s="229">
        <v>311233210194</v>
      </c>
      <c r="D32" s="78" t="s">
        <v>15</v>
      </c>
      <c r="E32" s="78" t="s">
        <v>554</v>
      </c>
      <c r="F32" s="78"/>
      <c r="G32" s="78" t="s">
        <v>552</v>
      </c>
      <c r="H32" s="78"/>
      <c r="I32" s="228" t="s">
        <v>1910</v>
      </c>
      <c r="J32" s="228" t="s">
        <v>1911</v>
      </c>
      <c r="K32" s="228" t="s">
        <v>1911</v>
      </c>
      <c r="L32" s="78" t="s">
        <v>6</v>
      </c>
      <c r="M32" s="78" t="s">
        <v>555</v>
      </c>
      <c r="N32" s="1137" t="s">
        <v>1944</v>
      </c>
      <c r="O32" s="13">
        <v>56</v>
      </c>
      <c r="P32" s="13">
        <v>34</v>
      </c>
      <c r="Q32" s="14">
        <f t="shared" si="0"/>
        <v>90</v>
      </c>
      <c r="R32" s="11">
        <v>11</v>
      </c>
      <c r="S32" s="11">
        <v>0</v>
      </c>
      <c r="T32" s="15">
        <f t="shared" si="1"/>
        <v>11</v>
      </c>
      <c r="U32" s="11">
        <v>9</v>
      </c>
      <c r="V32" s="16" t="s">
        <v>556</v>
      </c>
      <c r="W32" s="11" t="s">
        <v>126</v>
      </c>
    </row>
    <row r="33" spans="1:23" s="201" customFormat="1" x14ac:dyDescent="0.2">
      <c r="A33" s="1135">
        <v>12</v>
      </c>
      <c r="B33" s="219">
        <v>17</v>
      </c>
      <c r="C33" s="229">
        <v>311233210225</v>
      </c>
      <c r="D33" s="78" t="s">
        <v>616</v>
      </c>
      <c r="E33" s="78" t="s">
        <v>617</v>
      </c>
      <c r="F33" s="78"/>
      <c r="G33" s="78" t="s">
        <v>552</v>
      </c>
      <c r="H33" s="78"/>
      <c r="I33" s="228" t="s">
        <v>1941</v>
      </c>
      <c r="J33" s="228" t="s">
        <v>1942</v>
      </c>
      <c r="K33" s="228" t="s">
        <v>1942</v>
      </c>
      <c r="L33" s="78" t="s">
        <v>6</v>
      </c>
      <c r="M33" s="78" t="s">
        <v>618</v>
      </c>
      <c r="N33" s="1136" t="s">
        <v>1956</v>
      </c>
      <c r="O33" s="13">
        <v>72</v>
      </c>
      <c r="P33" s="13">
        <v>65</v>
      </c>
      <c r="Q33" s="14">
        <f t="shared" si="0"/>
        <v>137</v>
      </c>
      <c r="R33" s="11">
        <v>18</v>
      </c>
      <c r="S33" s="11">
        <v>3</v>
      </c>
      <c r="T33" s="15">
        <f t="shared" si="1"/>
        <v>21</v>
      </c>
      <c r="U33" s="11">
        <v>9</v>
      </c>
      <c r="V33" s="16" t="s">
        <v>619</v>
      </c>
      <c r="W33" s="11" t="s">
        <v>126</v>
      </c>
    </row>
    <row r="34" spans="1:23" ht="13.5" customHeight="1" x14ac:dyDescent="0.25">
      <c r="A34" s="1135">
        <v>13</v>
      </c>
      <c r="B34" s="219">
        <v>19</v>
      </c>
      <c r="C34" s="229">
        <v>311233210208</v>
      </c>
      <c r="D34" s="78" t="s">
        <v>30</v>
      </c>
      <c r="E34" s="78" t="s">
        <v>583</v>
      </c>
      <c r="F34" s="78"/>
      <c r="G34" s="78" t="s">
        <v>552</v>
      </c>
      <c r="H34" s="78"/>
      <c r="I34" s="228" t="s">
        <v>1926</v>
      </c>
      <c r="J34" s="228" t="s">
        <v>1927</v>
      </c>
      <c r="K34" s="228" t="s">
        <v>1927</v>
      </c>
      <c r="L34" s="78" t="s">
        <v>6</v>
      </c>
      <c r="M34" s="78" t="s">
        <v>584</v>
      </c>
      <c r="N34" s="1137" t="s">
        <v>1948</v>
      </c>
      <c r="O34" s="13">
        <v>102</v>
      </c>
      <c r="P34" s="13">
        <v>94</v>
      </c>
      <c r="Q34" s="14">
        <f t="shared" si="0"/>
        <v>196</v>
      </c>
      <c r="R34" s="11">
        <v>15</v>
      </c>
      <c r="S34" s="11">
        <v>3</v>
      </c>
      <c r="T34" s="15">
        <f t="shared" si="1"/>
        <v>18</v>
      </c>
      <c r="U34" s="11">
        <v>12</v>
      </c>
      <c r="V34" s="16" t="s">
        <v>585</v>
      </c>
      <c r="W34" s="11" t="s">
        <v>126</v>
      </c>
    </row>
    <row r="35" spans="1:23" ht="13.5" customHeight="1" x14ac:dyDescent="0.2">
      <c r="A35" s="1135">
        <v>14</v>
      </c>
      <c r="B35" s="219">
        <v>20</v>
      </c>
      <c r="C35" s="229">
        <v>311233210204</v>
      </c>
      <c r="D35" s="78" t="s">
        <v>298</v>
      </c>
      <c r="E35" s="78" t="s">
        <v>574</v>
      </c>
      <c r="F35" s="78"/>
      <c r="G35" s="78" t="s">
        <v>552</v>
      </c>
      <c r="H35" s="78"/>
      <c r="I35" s="228" t="s">
        <v>1920</v>
      </c>
      <c r="J35" s="228" t="s">
        <v>1921</v>
      </c>
      <c r="K35" s="228" t="s">
        <v>1921</v>
      </c>
      <c r="L35" s="78" t="s">
        <v>6</v>
      </c>
      <c r="M35" s="78" t="s">
        <v>575</v>
      </c>
      <c r="N35" s="1136" t="s">
        <v>1947</v>
      </c>
      <c r="O35" s="13">
        <v>76</v>
      </c>
      <c r="P35" s="13">
        <v>83</v>
      </c>
      <c r="Q35" s="14">
        <f t="shared" si="0"/>
        <v>159</v>
      </c>
      <c r="R35" s="11">
        <v>25</v>
      </c>
      <c r="S35" s="11">
        <v>0</v>
      </c>
      <c r="T35" s="15">
        <f t="shared" si="1"/>
        <v>25</v>
      </c>
      <c r="U35" s="11">
        <v>6</v>
      </c>
      <c r="V35" s="16" t="s">
        <v>576</v>
      </c>
      <c r="W35" s="11" t="s">
        <v>126</v>
      </c>
    </row>
    <row r="36" spans="1:23" x14ac:dyDescent="0.2">
      <c r="A36" s="1135">
        <v>15</v>
      </c>
      <c r="B36" s="219">
        <v>21</v>
      </c>
      <c r="C36" s="229">
        <v>311233210193</v>
      </c>
      <c r="D36" s="78" t="s">
        <v>549</v>
      </c>
      <c r="E36" s="78" t="s">
        <v>550</v>
      </c>
      <c r="F36" s="78"/>
      <c r="G36" s="78" t="s">
        <v>552</v>
      </c>
      <c r="H36" s="78"/>
      <c r="I36" s="228" t="s">
        <v>1908</v>
      </c>
      <c r="J36" s="228" t="s">
        <v>1909</v>
      </c>
      <c r="K36" s="228" t="s">
        <v>1909</v>
      </c>
      <c r="L36" s="78" t="s">
        <v>6</v>
      </c>
      <c r="M36" s="78" t="s">
        <v>551</v>
      </c>
      <c r="N36" s="1136" t="s">
        <v>1943</v>
      </c>
      <c r="O36" s="13">
        <v>46</v>
      </c>
      <c r="P36" s="13">
        <v>43</v>
      </c>
      <c r="Q36" s="14">
        <f t="shared" si="0"/>
        <v>89</v>
      </c>
      <c r="R36" s="11">
        <v>9</v>
      </c>
      <c r="S36" s="11">
        <v>0</v>
      </c>
      <c r="T36" s="15">
        <f t="shared" si="1"/>
        <v>9</v>
      </c>
      <c r="U36" s="11">
        <v>4</v>
      </c>
      <c r="V36" s="16" t="s">
        <v>553</v>
      </c>
      <c r="W36" s="11" t="s">
        <v>126</v>
      </c>
    </row>
    <row r="37" spans="1:23" x14ac:dyDescent="0.25">
      <c r="A37" s="1135">
        <v>16</v>
      </c>
      <c r="B37" s="219">
        <v>22</v>
      </c>
      <c r="C37" s="229">
        <v>311233210222</v>
      </c>
      <c r="D37" s="78" t="s">
        <v>12</v>
      </c>
      <c r="E37" s="78" t="s">
        <v>108</v>
      </c>
      <c r="F37" s="78"/>
      <c r="G37" s="78" t="s">
        <v>552</v>
      </c>
      <c r="H37" s="78"/>
      <c r="I37" s="228" t="s">
        <v>1914</v>
      </c>
      <c r="J37" s="228" t="s">
        <v>1938</v>
      </c>
      <c r="K37" s="228" t="s">
        <v>1938</v>
      </c>
      <c r="L37" s="78" t="s">
        <v>6</v>
      </c>
      <c r="M37" s="78" t="s">
        <v>611</v>
      </c>
      <c r="N37" s="1137" t="s">
        <v>1955</v>
      </c>
      <c r="O37" s="13">
        <v>77</v>
      </c>
      <c r="P37" s="13">
        <v>105</v>
      </c>
      <c r="Q37" s="14">
        <f t="shared" si="0"/>
        <v>182</v>
      </c>
      <c r="R37" s="11">
        <v>15</v>
      </c>
      <c r="S37" s="11">
        <v>7</v>
      </c>
      <c r="T37" s="15">
        <f t="shared" si="1"/>
        <v>22</v>
      </c>
      <c r="U37" s="11">
        <v>7</v>
      </c>
      <c r="V37" s="16" t="s">
        <v>612</v>
      </c>
      <c r="W37" s="11" t="s">
        <v>126</v>
      </c>
    </row>
    <row r="38" spans="1:23" x14ac:dyDescent="0.25">
      <c r="A38" s="1135">
        <v>17</v>
      </c>
      <c r="B38" s="219">
        <v>23</v>
      </c>
      <c r="C38" s="229">
        <v>311233210223</v>
      </c>
      <c r="D38" s="78" t="s">
        <v>613</v>
      </c>
      <c r="E38" s="78" t="s">
        <v>114</v>
      </c>
      <c r="F38" s="78"/>
      <c r="G38" s="78" t="s">
        <v>552</v>
      </c>
      <c r="H38" s="78"/>
      <c r="I38" s="228" t="s">
        <v>1939</v>
      </c>
      <c r="J38" s="228" t="s">
        <v>1940</v>
      </c>
      <c r="K38" s="228" t="s">
        <v>1940</v>
      </c>
      <c r="L38" s="78" t="s">
        <v>6</v>
      </c>
      <c r="M38" s="78" t="s">
        <v>614</v>
      </c>
      <c r="N38" s="1138">
        <v>25667</v>
      </c>
      <c r="O38" s="13">
        <v>95</v>
      </c>
      <c r="P38" s="13">
        <v>103</v>
      </c>
      <c r="Q38" s="14">
        <f t="shared" si="0"/>
        <v>198</v>
      </c>
      <c r="R38" s="11">
        <v>24</v>
      </c>
      <c r="S38" s="11">
        <v>0</v>
      </c>
      <c r="T38" s="15">
        <f t="shared" si="1"/>
        <v>24</v>
      </c>
      <c r="U38" s="11">
        <v>8</v>
      </c>
      <c r="V38" s="16" t="s">
        <v>615</v>
      </c>
      <c r="W38" s="11" t="s">
        <v>126</v>
      </c>
    </row>
    <row r="39" spans="1:23" x14ac:dyDescent="0.25">
      <c r="A39" s="1135">
        <v>18</v>
      </c>
      <c r="B39" s="219">
        <v>24</v>
      </c>
      <c r="C39" s="229">
        <v>311233210580</v>
      </c>
      <c r="D39" s="78" t="s">
        <v>48</v>
      </c>
      <c r="E39" s="78" t="s">
        <v>1626</v>
      </c>
      <c r="F39" s="78"/>
      <c r="G39" s="78" t="s">
        <v>552</v>
      </c>
      <c r="H39" s="78"/>
      <c r="I39" s="228" t="s">
        <v>1916</v>
      </c>
      <c r="J39" s="228" t="s">
        <v>1917</v>
      </c>
      <c r="K39" s="228" t="s">
        <v>1917</v>
      </c>
      <c r="L39" s="78" t="s">
        <v>6</v>
      </c>
      <c r="M39" s="78" t="s">
        <v>1627</v>
      </c>
      <c r="N39" s="1138">
        <v>41161</v>
      </c>
      <c r="O39" s="13">
        <v>65</v>
      </c>
      <c r="P39" s="13">
        <v>70</v>
      </c>
      <c r="Q39" s="14">
        <f t="shared" si="0"/>
        <v>135</v>
      </c>
      <c r="R39" s="11">
        <v>24</v>
      </c>
      <c r="S39" s="11">
        <v>0</v>
      </c>
      <c r="T39" s="15">
        <f t="shared" si="1"/>
        <v>24</v>
      </c>
      <c r="U39" s="11">
        <v>4</v>
      </c>
      <c r="V39" s="16" t="s">
        <v>1628</v>
      </c>
      <c r="W39" s="11" t="s">
        <v>126</v>
      </c>
    </row>
    <row r="40" spans="1:23" s="241" customFormat="1" x14ac:dyDescent="0.25">
      <c r="A40" s="248">
        <v>19</v>
      </c>
      <c r="B40" s="219">
        <v>25</v>
      </c>
      <c r="C40" s="1280">
        <v>311233210221</v>
      </c>
      <c r="D40" s="79" t="s">
        <v>24</v>
      </c>
      <c r="E40" s="79" t="s">
        <v>608</v>
      </c>
      <c r="F40" s="79"/>
      <c r="G40" s="79" t="s">
        <v>552</v>
      </c>
      <c r="H40" s="79"/>
      <c r="I40" s="1281" t="s">
        <v>1936</v>
      </c>
      <c r="J40" s="1281" t="s">
        <v>1937</v>
      </c>
      <c r="K40" s="1281" t="s">
        <v>1937</v>
      </c>
      <c r="L40" s="79" t="s">
        <v>6</v>
      </c>
      <c r="M40" s="79" t="s">
        <v>609</v>
      </c>
      <c r="N40" s="884" t="s">
        <v>1954</v>
      </c>
      <c r="O40" s="29">
        <v>52</v>
      </c>
      <c r="P40" s="29">
        <v>49</v>
      </c>
      <c r="Q40" s="30">
        <f t="shared" si="0"/>
        <v>101</v>
      </c>
      <c r="R40" s="31">
        <v>9</v>
      </c>
      <c r="S40" s="31">
        <v>0</v>
      </c>
      <c r="T40" s="32">
        <f t="shared" si="1"/>
        <v>9</v>
      </c>
      <c r="U40" s="31">
        <v>6</v>
      </c>
      <c r="V40" s="33" t="s">
        <v>610</v>
      </c>
      <c r="W40" s="31" t="s">
        <v>126</v>
      </c>
    </row>
    <row r="41" spans="1:23" x14ac:dyDescent="0.25">
      <c r="A41" s="1135">
        <v>20</v>
      </c>
      <c r="B41" s="868">
        <v>26</v>
      </c>
      <c r="C41" s="1279">
        <v>311233210198</v>
      </c>
      <c r="D41" s="1143" t="s">
        <v>560</v>
      </c>
      <c r="E41" s="1143" t="s">
        <v>561</v>
      </c>
      <c r="F41" s="1143"/>
      <c r="G41" s="1143" t="s">
        <v>552</v>
      </c>
      <c r="H41" s="1143"/>
      <c r="I41" s="1143" t="s">
        <v>2140</v>
      </c>
      <c r="J41" s="1143" t="s">
        <v>2141</v>
      </c>
      <c r="K41" s="1143" t="s">
        <v>2142</v>
      </c>
      <c r="L41" s="1143" t="s">
        <v>6</v>
      </c>
      <c r="M41" s="1143" t="s">
        <v>562</v>
      </c>
      <c r="N41" s="1138">
        <v>24734</v>
      </c>
      <c r="O41" s="1144">
        <v>77</v>
      </c>
      <c r="P41" s="1144">
        <v>84</v>
      </c>
      <c r="Q41" s="1144">
        <f t="shared" si="0"/>
        <v>161</v>
      </c>
      <c r="R41" s="918">
        <v>17</v>
      </c>
      <c r="S41" s="918">
        <v>5</v>
      </c>
      <c r="T41" s="918">
        <f t="shared" si="1"/>
        <v>22</v>
      </c>
      <c r="U41" s="918">
        <v>10</v>
      </c>
      <c r="V41" s="1137" t="s">
        <v>563</v>
      </c>
      <c r="W41" s="918" t="s">
        <v>126</v>
      </c>
    </row>
    <row r="42" spans="1:23" ht="13.5" customHeight="1" x14ac:dyDescent="0.2">
      <c r="A42" s="1269">
        <v>21</v>
      </c>
      <c r="B42" s="219">
        <v>27</v>
      </c>
      <c r="C42" s="663">
        <v>311233210196</v>
      </c>
      <c r="D42" s="230" t="s">
        <v>1778</v>
      </c>
      <c r="E42" s="230" t="s">
        <v>1788</v>
      </c>
      <c r="F42" s="230"/>
      <c r="G42" s="230" t="s">
        <v>552</v>
      </c>
      <c r="H42" s="230" t="s">
        <v>1982</v>
      </c>
      <c r="I42" s="522" t="s">
        <v>2518</v>
      </c>
      <c r="J42" s="522" t="s">
        <v>2519</v>
      </c>
      <c r="K42" s="522" t="s">
        <v>2520</v>
      </c>
      <c r="L42" s="230" t="s">
        <v>6</v>
      </c>
      <c r="M42" s="230"/>
      <c r="N42" s="1140">
        <v>33135</v>
      </c>
      <c r="O42" s="84">
        <v>129</v>
      </c>
      <c r="P42" s="84">
        <v>112</v>
      </c>
      <c r="Q42" s="84">
        <f t="shared" si="0"/>
        <v>241</v>
      </c>
      <c r="R42" s="85">
        <v>4</v>
      </c>
      <c r="S42" s="85">
        <v>10</v>
      </c>
      <c r="T42" s="84">
        <f t="shared" si="1"/>
        <v>14</v>
      </c>
      <c r="U42" s="85">
        <v>20</v>
      </c>
      <c r="V42" s="230" t="s">
        <v>1736</v>
      </c>
      <c r="W42" s="85" t="s">
        <v>210</v>
      </c>
    </row>
    <row r="43" spans="1:23" s="201" customFormat="1" ht="13.5" customHeight="1" x14ac:dyDescent="0.2">
      <c r="A43" s="1135">
        <v>22</v>
      </c>
      <c r="B43" s="219">
        <v>28</v>
      </c>
      <c r="C43" s="663">
        <v>311233210216</v>
      </c>
      <c r="D43" s="230" t="s">
        <v>1782</v>
      </c>
      <c r="E43" s="230" t="s">
        <v>1783</v>
      </c>
      <c r="F43" s="230"/>
      <c r="G43" s="230" t="s">
        <v>552</v>
      </c>
      <c r="H43" s="230" t="s">
        <v>1982</v>
      </c>
      <c r="I43" s="230" t="s">
        <v>2532</v>
      </c>
      <c r="J43" s="230" t="s">
        <v>2533</v>
      </c>
      <c r="K43" s="230" t="s">
        <v>2534</v>
      </c>
      <c r="L43" s="230" t="s">
        <v>6</v>
      </c>
      <c r="M43" s="230"/>
      <c r="N43" s="1141" t="s">
        <v>2539</v>
      </c>
      <c r="O43" s="84">
        <v>72</v>
      </c>
      <c r="P43" s="84">
        <v>102</v>
      </c>
      <c r="Q43" s="84">
        <f t="shared" si="0"/>
        <v>174</v>
      </c>
      <c r="R43" s="85">
        <v>9</v>
      </c>
      <c r="S43" s="85">
        <v>13</v>
      </c>
      <c r="T43" s="84">
        <f t="shared" si="1"/>
        <v>22</v>
      </c>
      <c r="U43" s="85">
        <v>23</v>
      </c>
      <c r="V43" s="230" t="s">
        <v>1739</v>
      </c>
      <c r="W43" s="85" t="s">
        <v>210</v>
      </c>
    </row>
    <row r="44" spans="1:23" ht="13.5" customHeight="1" x14ac:dyDescent="0.2">
      <c r="A44" s="1135">
        <v>23</v>
      </c>
      <c r="B44" s="219">
        <v>29</v>
      </c>
      <c r="C44" s="663">
        <v>311233210218</v>
      </c>
      <c r="D44" s="230" t="s">
        <v>100</v>
      </c>
      <c r="E44" s="230" t="s">
        <v>1784</v>
      </c>
      <c r="F44" s="230"/>
      <c r="G44" s="230" t="s">
        <v>552</v>
      </c>
      <c r="H44" s="230" t="s">
        <v>1982</v>
      </c>
      <c r="I44" s="230" t="s">
        <v>2535</v>
      </c>
      <c r="J44" s="230" t="s">
        <v>2536</v>
      </c>
      <c r="K44" s="230" t="s">
        <v>2537</v>
      </c>
      <c r="L44" s="230" t="s">
        <v>6</v>
      </c>
      <c r="M44" s="230"/>
      <c r="N44" s="1141" t="s">
        <v>2538</v>
      </c>
      <c r="O44" s="84">
        <v>39</v>
      </c>
      <c r="P44" s="84">
        <v>46</v>
      </c>
      <c r="Q44" s="84">
        <f t="shared" si="0"/>
        <v>85</v>
      </c>
      <c r="R44" s="85">
        <v>4</v>
      </c>
      <c r="S44" s="85">
        <v>8</v>
      </c>
      <c r="T44" s="84">
        <f t="shared" si="1"/>
        <v>12</v>
      </c>
      <c r="U44" s="85">
        <v>5</v>
      </c>
      <c r="V44" s="230" t="s">
        <v>1741</v>
      </c>
      <c r="W44" s="85" t="s">
        <v>210</v>
      </c>
    </row>
    <row r="45" spans="1:23" ht="13.5" customHeight="1" x14ac:dyDescent="0.2">
      <c r="A45" s="1135">
        <v>24</v>
      </c>
      <c r="B45" s="219">
        <v>30</v>
      </c>
      <c r="C45" s="663">
        <v>311233210224</v>
      </c>
      <c r="D45" s="230" t="s">
        <v>1786</v>
      </c>
      <c r="E45" s="230" t="s">
        <v>1790</v>
      </c>
      <c r="F45" s="230"/>
      <c r="G45" s="230" t="s">
        <v>552</v>
      </c>
      <c r="H45" s="230" t="s">
        <v>1982</v>
      </c>
      <c r="I45" s="230" t="s">
        <v>2540</v>
      </c>
      <c r="J45" s="238" t="s">
        <v>2541</v>
      </c>
      <c r="K45" s="238" t="s">
        <v>2542</v>
      </c>
      <c r="L45" s="230" t="s">
        <v>6</v>
      </c>
      <c r="M45" s="230"/>
      <c r="N45" s="1141">
        <v>1997</v>
      </c>
      <c r="O45" s="84">
        <v>45</v>
      </c>
      <c r="P45" s="84">
        <v>39</v>
      </c>
      <c r="Q45" s="84">
        <f t="shared" si="0"/>
        <v>84</v>
      </c>
      <c r="R45" s="85">
        <v>4</v>
      </c>
      <c r="S45" s="85">
        <v>4</v>
      </c>
      <c r="T45" s="84">
        <f t="shared" si="1"/>
        <v>8</v>
      </c>
      <c r="U45" s="85">
        <v>7</v>
      </c>
      <c r="V45" s="230" t="s">
        <v>1743</v>
      </c>
      <c r="W45" s="85" t="s">
        <v>210</v>
      </c>
    </row>
    <row r="46" spans="1:23" ht="13.5" customHeight="1" x14ac:dyDescent="0.2">
      <c r="A46" s="1135">
        <v>25</v>
      </c>
      <c r="B46" s="219">
        <v>31</v>
      </c>
      <c r="C46" s="545">
        <v>311233210203</v>
      </c>
      <c r="D46" s="231" t="s">
        <v>1780</v>
      </c>
      <c r="E46" s="231" t="s">
        <v>109</v>
      </c>
      <c r="F46" s="231"/>
      <c r="G46" s="231" t="s">
        <v>552</v>
      </c>
      <c r="H46" s="231" t="s">
        <v>1982</v>
      </c>
      <c r="I46" s="231" t="s">
        <v>3892</v>
      </c>
      <c r="J46" s="231" t="s">
        <v>3893</v>
      </c>
      <c r="K46" s="231" t="s">
        <v>3894</v>
      </c>
      <c r="L46" s="231" t="s">
        <v>6</v>
      </c>
      <c r="M46" s="1289" t="s">
        <v>3895</v>
      </c>
      <c r="N46" s="1288">
        <v>37448</v>
      </c>
      <c r="O46" s="30">
        <v>129</v>
      </c>
      <c r="P46" s="30">
        <v>114</v>
      </c>
      <c r="Q46" s="30">
        <f t="shared" si="0"/>
        <v>243</v>
      </c>
      <c r="R46" s="32">
        <v>20</v>
      </c>
      <c r="S46" s="32">
        <v>6</v>
      </c>
      <c r="T46" s="30">
        <f t="shared" si="1"/>
        <v>26</v>
      </c>
      <c r="U46" s="32">
        <v>18</v>
      </c>
      <c r="V46" s="231" t="s">
        <v>110</v>
      </c>
      <c r="W46" s="32" t="s">
        <v>210</v>
      </c>
    </row>
    <row r="47" spans="1:23" ht="13.5" customHeight="1" x14ac:dyDescent="0.25">
      <c r="A47" s="1135">
        <v>26</v>
      </c>
      <c r="B47" s="219"/>
      <c r="C47" s="229">
        <v>311233210201</v>
      </c>
      <c r="D47" s="78" t="s">
        <v>49</v>
      </c>
      <c r="E47" s="78" t="s">
        <v>567</v>
      </c>
      <c r="F47" s="78"/>
      <c r="G47" s="78" t="s">
        <v>552</v>
      </c>
      <c r="H47" s="78"/>
      <c r="I47" s="228"/>
      <c r="J47" s="228"/>
      <c r="K47" s="228"/>
      <c r="L47" s="78" t="s">
        <v>6</v>
      </c>
      <c r="M47" s="78" t="s">
        <v>568</v>
      </c>
      <c r="N47" s="1137"/>
      <c r="O47" s="13">
        <v>94</v>
      </c>
      <c r="P47" s="13">
        <v>125</v>
      </c>
      <c r="Q47" s="14">
        <f t="shared" si="0"/>
        <v>219</v>
      </c>
      <c r="R47" s="11">
        <v>16</v>
      </c>
      <c r="S47" s="11">
        <v>9</v>
      </c>
      <c r="T47" s="15">
        <f t="shared" si="1"/>
        <v>25</v>
      </c>
      <c r="U47" s="11">
        <v>8</v>
      </c>
      <c r="V47" s="16" t="s">
        <v>569</v>
      </c>
      <c r="W47" s="11" t="s">
        <v>126</v>
      </c>
    </row>
    <row r="48" spans="1:23" ht="13.5" customHeight="1" x14ac:dyDescent="0.25">
      <c r="A48" s="1135">
        <v>27</v>
      </c>
      <c r="B48" s="219"/>
      <c r="C48" s="229">
        <v>311233210202</v>
      </c>
      <c r="D48" s="78" t="s">
        <v>570</v>
      </c>
      <c r="E48" s="78" t="s">
        <v>571</v>
      </c>
      <c r="F48" s="78"/>
      <c r="G48" s="78" t="s">
        <v>552</v>
      </c>
      <c r="H48" s="78"/>
      <c r="I48" s="228"/>
      <c r="J48" s="228"/>
      <c r="K48" s="228"/>
      <c r="L48" s="78" t="s">
        <v>6</v>
      </c>
      <c r="M48" s="78" t="s">
        <v>572</v>
      </c>
      <c r="N48" s="1137"/>
      <c r="O48" s="13">
        <v>65</v>
      </c>
      <c r="P48" s="13">
        <v>77</v>
      </c>
      <c r="Q48" s="14">
        <f t="shared" si="0"/>
        <v>142</v>
      </c>
      <c r="R48" s="11">
        <v>20</v>
      </c>
      <c r="S48" s="11">
        <v>0</v>
      </c>
      <c r="T48" s="15">
        <f t="shared" si="1"/>
        <v>20</v>
      </c>
      <c r="U48" s="11">
        <v>6</v>
      </c>
      <c r="V48" s="16" t="s">
        <v>573</v>
      </c>
      <c r="W48" s="11" t="s">
        <v>126</v>
      </c>
    </row>
    <row r="49" spans="1:23" ht="13.5" customHeight="1" x14ac:dyDescent="0.2">
      <c r="A49" s="1135">
        <v>28</v>
      </c>
      <c r="B49" s="219"/>
      <c r="C49" s="229">
        <v>311233210209</v>
      </c>
      <c r="D49" s="78" t="s">
        <v>30</v>
      </c>
      <c r="E49" s="78" t="s">
        <v>586</v>
      </c>
      <c r="F49" s="78"/>
      <c r="G49" s="78" t="s">
        <v>552</v>
      </c>
      <c r="H49" s="78"/>
      <c r="I49" s="228"/>
      <c r="J49" s="228"/>
      <c r="K49" s="228"/>
      <c r="L49" s="78" t="s">
        <v>6</v>
      </c>
      <c r="M49" s="78" t="s">
        <v>587</v>
      </c>
      <c r="N49" s="1136" t="s">
        <v>1949</v>
      </c>
      <c r="O49" s="13">
        <v>30</v>
      </c>
      <c r="P49" s="13">
        <v>39</v>
      </c>
      <c r="Q49" s="14">
        <f t="shared" si="0"/>
        <v>69</v>
      </c>
      <c r="R49" s="11">
        <v>5</v>
      </c>
      <c r="S49" s="11">
        <v>2</v>
      </c>
      <c r="T49" s="15">
        <f t="shared" si="1"/>
        <v>7</v>
      </c>
      <c r="U49" s="11">
        <v>5</v>
      </c>
      <c r="V49" s="16" t="s">
        <v>588</v>
      </c>
      <c r="W49" s="11" t="s">
        <v>126</v>
      </c>
    </row>
    <row r="50" spans="1:23" ht="13.5" customHeight="1" x14ac:dyDescent="0.25">
      <c r="A50" s="1135">
        <v>29</v>
      </c>
      <c r="B50" s="219"/>
      <c r="C50" s="229">
        <v>311233210212</v>
      </c>
      <c r="D50" s="78" t="s">
        <v>595</v>
      </c>
      <c r="E50" s="78" t="s">
        <v>112</v>
      </c>
      <c r="F50" s="78"/>
      <c r="G50" s="78" t="s">
        <v>552</v>
      </c>
      <c r="H50" s="78"/>
      <c r="I50" s="228"/>
      <c r="J50" s="228"/>
      <c r="K50" s="228"/>
      <c r="L50" s="78" t="s">
        <v>6</v>
      </c>
      <c r="M50" s="78" t="s">
        <v>596</v>
      </c>
      <c r="N50" s="1137" t="s">
        <v>1951</v>
      </c>
      <c r="O50" s="13">
        <v>136</v>
      </c>
      <c r="P50" s="13">
        <v>127</v>
      </c>
      <c r="Q50" s="14">
        <f t="shared" si="0"/>
        <v>263</v>
      </c>
      <c r="R50" s="11">
        <v>15</v>
      </c>
      <c r="S50" s="11">
        <v>2</v>
      </c>
      <c r="T50" s="15">
        <f t="shared" si="1"/>
        <v>17</v>
      </c>
      <c r="U50" s="11">
        <v>10</v>
      </c>
      <c r="V50" s="16" t="s">
        <v>597</v>
      </c>
      <c r="W50" s="11" t="s">
        <v>126</v>
      </c>
    </row>
    <row r="51" spans="1:23" x14ac:dyDescent="0.2">
      <c r="A51" s="1135">
        <v>30</v>
      </c>
      <c r="B51" s="219"/>
      <c r="C51" s="229">
        <v>311233210226</v>
      </c>
      <c r="D51" s="78" t="s">
        <v>616</v>
      </c>
      <c r="E51" s="78" t="s">
        <v>620</v>
      </c>
      <c r="F51" s="78"/>
      <c r="G51" s="78" t="s">
        <v>552</v>
      </c>
      <c r="H51" s="78"/>
      <c r="I51" s="78"/>
      <c r="J51" s="78"/>
      <c r="K51" s="78"/>
      <c r="L51" s="78" t="s">
        <v>6</v>
      </c>
      <c r="M51" s="78" t="s">
        <v>621</v>
      </c>
      <c r="N51" s="727">
        <v>1985</v>
      </c>
      <c r="O51" s="13">
        <v>95</v>
      </c>
      <c r="P51" s="13">
        <v>163</v>
      </c>
      <c r="Q51" s="14">
        <f t="shared" si="0"/>
        <v>258</v>
      </c>
      <c r="R51" s="11">
        <v>16</v>
      </c>
      <c r="S51" s="11">
        <v>4</v>
      </c>
      <c r="T51" s="15">
        <f t="shared" si="1"/>
        <v>20</v>
      </c>
      <c r="U51" s="11">
        <v>6</v>
      </c>
      <c r="V51" s="16" t="s">
        <v>622</v>
      </c>
      <c r="W51" s="11" t="s">
        <v>126</v>
      </c>
    </row>
    <row r="52" spans="1:23" s="962" customFormat="1" x14ac:dyDescent="0.2">
      <c r="A52" s="1427">
        <v>31</v>
      </c>
      <c r="B52" s="1428"/>
      <c r="C52" s="1429">
        <v>311233210197</v>
      </c>
      <c r="D52" s="1430" t="s">
        <v>1779</v>
      </c>
      <c r="E52" s="1430" t="s">
        <v>4116</v>
      </c>
      <c r="F52" s="1430" t="s">
        <v>4115</v>
      </c>
      <c r="G52" s="1430" t="s">
        <v>552</v>
      </c>
      <c r="H52" s="1430" t="s">
        <v>1982</v>
      </c>
      <c r="I52" s="1430" t="s">
        <v>2642</v>
      </c>
      <c r="J52" s="1430" t="s">
        <v>4110</v>
      </c>
      <c r="K52" s="1430" t="s">
        <v>4111</v>
      </c>
      <c r="L52" s="1430" t="s">
        <v>6</v>
      </c>
      <c r="M52" s="1430"/>
      <c r="N52" s="1431">
        <v>1960</v>
      </c>
      <c r="O52" s="1432">
        <v>57</v>
      </c>
      <c r="P52" s="1432">
        <v>80</v>
      </c>
      <c r="Q52" s="1432">
        <f t="shared" si="0"/>
        <v>137</v>
      </c>
      <c r="R52" s="1433">
        <v>5</v>
      </c>
      <c r="S52" s="1433">
        <v>10</v>
      </c>
      <c r="T52" s="1432">
        <f t="shared" si="1"/>
        <v>15</v>
      </c>
      <c r="U52" s="1433">
        <v>13</v>
      </c>
      <c r="V52" s="1430" t="s">
        <v>1737</v>
      </c>
      <c r="W52" s="1433" t="s">
        <v>210</v>
      </c>
    </row>
    <row r="53" spans="1:23" x14ac:dyDescent="0.2">
      <c r="A53" s="1135">
        <v>32</v>
      </c>
      <c r="B53" s="219"/>
      <c r="C53" s="545">
        <v>311233210199</v>
      </c>
      <c r="D53" s="231" t="s">
        <v>1787</v>
      </c>
      <c r="E53" s="231" t="s">
        <v>1789</v>
      </c>
      <c r="F53" s="231"/>
      <c r="G53" s="231" t="s">
        <v>552</v>
      </c>
      <c r="H53" s="231"/>
      <c r="I53" s="231"/>
      <c r="J53" s="231"/>
      <c r="K53" s="231"/>
      <c r="L53" s="231" t="s">
        <v>6</v>
      </c>
      <c r="M53" s="231"/>
      <c r="N53" s="883">
        <v>36063</v>
      </c>
      <c r="O53" s="30">
        <v>116</v>
      </c>
      <c r="P53" s="30">
        <v>103</v>
      </c>
      <c r="Q53" s="30">
        <f t="shared" si="0"/>
        <v>219</v>
      </c>
      <c r="R53" s="32">
        <v>6</v>
      </c>
      <c r="S53" s="32">
        <v>9</v>
      </c>
      <c r="T53" s="30">
        <f t="shared" si="1"/>
        <v>15</v>
      </c>
      <c r="U53" s="32">
        <v>21</v>
      </c>
      <c r="V53" s="231" t="s">
        <v>1690</v>
      </c>
      <c r="W53" s="32" t="s">
        <v>210</v>
      </c>
    </row>
    <row r="54" spans="1:23" x14ac:dyDescent="0.2">
      <c r="A54" s="1135">
        <v>33</v>
      </c>
      <c r="B54" s="219"/>
      <c r="C54" s="545">
        <v>311233210214</v>
      </c>
      <c r="D54" s="231" t="s">
        <v>115</v>
      </c>
      <c r="E54" s="231" t="s">
        <v>1781</v>
      </c>
      <c r="F54" s="231"/>
      <c r="G54" s="231" t="s">
        <v>552</v>
      </c>
      <c r="H54" s="231"/>
      <c r="I54" s="231"/>
      <c r="J54" s="231"/>
      <c r="K54" s="231"/>
      <c r="L54" s="231" t="s">
        <v>6</v>
      </c>
      <c r="M54" s="231"/>
      <c r="N54" s="883">
        <v>2006</v>
      </c>
      <c r="O54" s="30">
        <v>46</v>
      </c>
      <c r="P54" s="30">
        <v>46</v>
      </c>
      <c r="Q54" s="30">
        <f t="shared" si="0"/>
        <v>92</v>
      </c>
      <c r="R54" s="32">
        <v>8</v>
      </c>
      <c r="S54" s="32">
        <v>9</v>
      </c>
      <c r="T54" s="30">
        <f t="shared" si="1"/>
        <v>17</v>
      </c>
      <c r="U54" s="32">
        <v>31</v>
      </c>
      <c r="V54" s="231" t="s">
        <v>1738</v>
      </c>
      <c r="W54" s="32" t="s">
        <v>210</v>
      </c>
    </row>
    <row r="55" spans="1:23" s="962" customFormat="1" x14ac:dyDescent="0.2">
      <c r="A55" s="1427">
        <v>34</v>
      </c>
      <c r="B55" s="1428"/>
      <c r="C55" s="1429">
        <v>321233210217</v>
      </c>
      <c r="D55" s="1430" t="s">
        <v>4109</v>
      </c>
      <c r="E55" s="1430" t="s">
        <v>4113</v>
      </c>
      <c r="F55" s="1430" t="s">
        <v>4114</v>
      </c>
      <c r="G55" s="1430" t="s">
        <v>552</v>
      </c>
      <c r="H55" s="1430" t="s">
        <v>1982</v>
      </c>
      <c r="I55" s="1430" t="s">
        <v>2642</v>
      </c>
      <c r="J55" s="1430" t="s">
        <v>4110</v>
      </c>
      <c r="K55" s="1430" t="s">
        <v>4111</v>
      </c>
      <c r="L55" s="1430" t="s">
        <v>6</v>
      </c>
      <c r="M55" s="1434" t="s">
        <v>4112</v>
      </c>
      <c r="N55" s="1435">
        <v>33135</v>
      </c>
      <c r="O55" s="1432">
        <v>0</v>
      </c>
      <c r="P55" s="1432">
        <v>62</v>
      </c>
      <c r="Q55" s="1432">
        <f t="shared" si="0"/>
        <v>62</v>
      </c>
      <c r="R55" s="1433">
        <v>3</v>
      </c>
      <c r="S55" s="1433">
        <v>5</v>
      </c>
      <c r="T55" s="1432">
        <f t="shared" si="1"/>
        <v>8</v>
      </c>
      <c r="U55" s="1433">
        <v>4</v>
      </c>
      <c r="V55" s="1430" t="s">
        <v>1740</v>
      </c>
      <c r="W55" s="1433" t="s">
        <v>210</v>
      </c>
    </row>
    <row r="56" spans="1:23" x14ac:dyDescent="0.2">
      <c r="A56" s="1135">
        <v>35</v>
      </c>
      <c r="B56" s="219"/>
      <c r="C56" s="545">
        <v>311233210220</v>
      </c>
      <c r="D56" s="231" t="s">
        <v>1785</v>
      </c>
      <c r="E56" s="231" t="s">
        <v>1691</v>
      </c>
      <c r="F56" s="231"/>
      <c r="G56" s="231" t="s">
        <v>552</v>
      </c>
      <c r="H56" s="231"/>
      <c r="I56" s="231"/>
      <c r="J56" s="231"/>
      <c r="K56" s="231"/>
      <c r="L56" s="231" t="s">
        <v>6</v>
      </c>
      <c r="M56" s="231"/>
      <c r="N56" s="883">
        <v>29269</v>
      </c>
      <c r="O56" s="30">
        <v>106</v>
      </c>
      <c r="P56" s="30">
        <v>107</v>
      </c>
      <c r="Q56" s="30">
        <f t="shared" si="0"/>
        <v>213</v>
      </c>
      <c r="R56" s="32">
        <v>10</v>
      </c>
      <c r="S56" s="32">
        <v>7</v>
      </c>
      <c r="T56" s="30">
        <f t="shared" si="1"/>
        <v>17</v>
      </c>
      <c r="U56" s="32">
        <v>9</v>
      </c>
      <c r="V56" s="231" t="s">
        <v>1742</v>
      </c>
      <c r="W56" s="32" t="s">
        <v>210</v>
      </c>
    </row>
    <row r="57" spans="1:23" ht="19.5" x14ac:dyDescent="0.5">
      <c r="A57" s="1135"/>
      <c r="B57" s="248"/>
      <c r="C57" s="1132"/>
      <c r="D57" s="1132"/>
      <c r="E57" s="1132"/>
      <c r="F57" s="1132"/>
      <c r="G57" s="3"/>
      <c r="H57" s="3"/>
      <c r="I57" s="3"/>
      <c r="J57" s="3"/>
      <c r="K57" s="3"/>
      <c r="L57" s="3"/>
      <c r="M57" s="3"/>
      <c r="O57" s="94">
        <f t="shared" ref="O57:U57" si="2">SUM(O23:O56)</f>
        <v>2539</v>
      </c>
      <c r="P57" s="94">
        <f t="shared" si="2"/>
        <v>2894</v>
      </c>
      <c r="Q57" s="664">
        <f t="shared" si="2"/>
        <v>5433</v>
      </c>
      <c r="R57" s="94">
        <f t="shared" si="2"/>
        <v>429</v>
      </c>
      <c r="S57" s="95">
        <f t="shared" si="2"/>
        <v>152</v>
      </c>
      <c r="T57" s="664">
        <f t="shared" si="2"/>
        <v>581</v>
      </c>
      <c r="U57" s="95">
        <f t="shared" si="2"/>
        <v>346</v>
      </c>
      <c r="V57" s="464"/>
      <c r="W57" s="1132"/>
    </row>
    <row r="58" spans="1:23" x14ac:dyDescent="0.25">
      <c r="A58" s="1135"/>
      <c r="B58" s="1132"/>
      <c r="C58" s="1132"/>
      <c r="D58" s="1132"/>
      <c r="E58" s="1132"/>
      <c r="F58" s="1132"/>
      <c r="G58" s="3"/>
      <c r="H58" s="3"/>
      <c r="I58" s="3"/>
      <c r="J58" s="3"/>
      <c r="K58" s="3"/>
      <c r="L58" s="3"/>
      <c r="M58" s="3"/>
      <c r="O58" s="1135"/>
      <c r="P58" s="1135"/>
      <c r="Q58" s="1135"/>
      <c r="R58" s="1135"/>
      <c r="S58" s="1135"/>
      <c r="T58" s="1135"/>
      <c r="U58" s="1135"/>
      <c r="V58" s="1132"/>
      <c r="W58" s="1132"/>
    </row>
    <row r="59" spans="1:23" x14ac:dyDescent="0.25">
      <c r="A59" s="1135"/>
      <c r="B59" s="1132"/>
      <c r="C59" s="1132"/>
      <c r="D59" s="1132"/>
      <c r="E59" s="1132"/>
      <c r="F59" s="1132"/>
      <c r="G59" s="3"/>
      <c r="H59" s="3"/>
      <c r="I59" s="3"/>
      <c r="J59" s="3"/>
      <c r="K59" s="3"/>
      <c r="L59" s="3"/>
      <c r="M59" s="3"/>
      <c r="O59" s="1135"/>
      <c r="P59" s="1135"/>
      <c r="Q59" s="1135"/>
      <c r="R59" s="1135"/>
      <c r="S59" s="1135"/>
      <c r="T59" s="1135"/>
      <c r="U59" s="1135"/>
      <c r="V59" s="1132"/>
      <c r="W59" s="1132"/>
    </row>
    <row r="60" spans="1:23" x14ac:dyDescent="0.25">
      <c r="A60" s="1135"/>
      <c r="B60" s="1132"/>
      <c r="C60" s="80">
        <v>311233210225</v>
      </c>
      <c r="D60" s="1132" t="s">
        <v>616</v>
      </c>
      <c r="E60" s="1132" t="s">
        <v>617</v>
      </c>
      <c r="F60" s="1132"/>
      <c r="G60" s="3"/>
      <c r="H60" s="3"/>
      <c r="I60" s="3"/>
      <c r="J60" s="3"/>
      <c r="K60" s="3"/>
      <c r="L60" s="3"/>
      <c r="M60" s="3"/>
      <c r="O60" s="1135"/>
      <c r="P60" s="1135"/>
      <c r="Q60" s="1135"/>
      <c r="R60" s="1135"/>
      <c r="S60" s="1135"/>
      <c r="T60" s="1135"/>
      <c r="U60" s="1135"/>
      <c r="V60" s="1132"/>
      <c r="W60" s="1132"/>
    </row>
    <row r="61" spans="1:23" x14ac:dyDescent="0.25">
      <c r="A61" s="1135"/>
      <c r="B61" s="1132"/>
      <c r="C61" s="80">
        <v>311233210226</v>
      </c>
      <c r="D61" s="1132" t="s">
        <v>616</v>
      </c>
      <c r="E61" s="1132" t="s">
        <v>620</v>
      </c>
      <c r="F61" s="1132"/>
      <c r="G61" s="3"/>
      <c r="H61" s="3"/>
      <c r="I61" s="3"/>
      <c r="J61" s="3"/>
      <c r="K61" s="3"/>
      <c r="L61" s="3"/>
      <c r="M61" s="3"/>
      <c r="O61" s="1135"/>
      <c r="P61" s="1135"/>
      <c r="Q61" s="1135"/>
      <c r="R61" s="1135"/>
      <c r="S61" s="1135"/>
      <c r="T61" s="1135"/>
      <c r="U61" s="1135"/>
      <c r="V61" s="1132"/>
      <c r="W61" s="1132"/>
    </row>
    <row r="62" spans="1:23" x14ac:dyDescent="0.25">
      <c r="A62" s="1135"/>
      <c r="B62" s="1132"/>
      <c r="C62" s="1132"/>
      <c r="D62" s="1132"/>
      <c r="E62" s="1132"/>
      <c r="F62" s="1132"/>
      <c r="G62" s="3"/>
      <c r="H62" s="3"/>
      <c r="I62" s="3"/>
      <c r="J62" s="3"/>
      <c r="K62" s="3"/>
      <c r="L62" s="3"/>
      <c r="M62" s="3"/>
      <c r="O62" s="1135"/>
      <c r="P62" s="1135"/>
      <c r="Q62" s="1135"/>
      <c r="R62" s="1135"/>
      <c r="S62" s="1135"/>
      <c r="T62" s="1135"/>
      <c r="U62" s="1135"/>
      <c r="V62" s="1132"/>
      <c r="W62" s="1132"/>
    </row>
  </sheetData>
  <sortState ref="B46:W56">
    <sortCondition ref="B46"/>
  </sortState>
  <mergeCells count="24">
    <mergeCell ref="V17:V20"/>
    <mergeCell ref="E13:U13"/>
    <mergeCell ref="E14:U14"/>
    <mergeCell ref="E15:U15"/>
    <mergeCell ref="C18:C20"/>
    <mergeCell ref="D18:D20"/>
    <mergeCell ref="E18:E20"/>
    <mergeCell ref="G18:G20"/>
    <mergeCell ref="J18:J20"/>
    <mergeCell ref="Q19:Q20"/>
    <mergeCell ref="R19:R20"/>
    <mergeCell ref="S19:S20"/>
    <mergeCell ref="T19:T20"/>
    <mergeCell ref="B17:B21"/>
    <mergeCell ref="C17:N17"/>
    <mergeCell ref="O17:Q18"/>
    <mergeCell ref="R17:T18"/>
    <mergeCell ref="U17:U20"/>
    <mergeCell ref="O19:O20"/>
    <mergeCell ref="P19:P20"/>
    <mergeCell ref="K18:K20"/>
    <mergeCell ref="L18:L20"/>
    <mergeCell ref="M18:M20"/>
    <mergeCell ref="N18:N2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80"/>
  <sheetViews>
    <sheetView view="pageBreakPreview" topLeftCell="A83" zoomScale="136" zoomScaleNormal="100" zoomScaleSheetLayoutView="136" workbookViewId="0">
      <pane ySplit="1680" topLeftCell="A60" activePane="bottomLeft"/>
      <selection activeCell="M9" sqref="M1:DA1048576"/>
      <selection pane="bottomLeft" activeCell="H73" sqref="H73"/>
    </sheetView>
  </sheetViews>
  <sheetFormatPr defaultRowHeight="12.75" x14ac:dyDescent="0.2"/>
  <cols>
    <col min="1" max="1" width="5.140625" customWidth="1"/>
    <col min="2" max="2" width="6.140625" customWidth="1"/>
    <col min="3" max="3" width="10.140625" customWidth="1"/>
    <col min="4" max="4" width="16.7109375" customWidth="1"/>
    <col min="5" max="5" width="22.140625" customWidth="1"/>
    <col min="6" max="6" width="8.140625" customWidth="1"/>
    <col min="7" max="7" width="6.28515625" customWidth="1"/>
    <col min="8" max="8" width="5.42578125" style="1071" customWidth="1"/>
    <col min="9" max="9" width="9.140625" customWidth="1"/>
    <col min="10" max="10" width="32.7109375" customWidth="1"/>
    <col min="11" max="11" width="23.28515625" customWidth="1"/>
    <col min="12" max="12" width="20.5703125" customWidth="1"/>
    <col min="13" max="13" width="11" bestFit="1" customWidth="1"/>
    <col min="14" max="14" width="8.7109375" customWidth="1"/>
    <col min="15" max="21" width="5.7109375" customWidth="1"/>
    <col min="23" max="23" width="5.140625" customWidth="1"/>
  </cols>
  <sheetData>
    <row r="4" spans="1:23" x14ac:dyDescent="0.2">
      <c r="D4" s="1596" t="s">
        <v>3728</v>
      </c>
      <c r="E4" s="1596"/>
      <c r="F4" s="1596"/>
      <c r="G4" s="1596"/>
      <c r="H4" s="1596"/>
      <c r="I4" s="1596"/>
      <c r="J4" s="1596"/>
      <c r="K4" s="1596"/>
      <c r="L4" s="1596"/>
      <c r="M4" s="1596"/>
      <c r="N4" s="1596"/>
      <c r="O4" s="1596"/>
      <c r="P4" s="1596"/>
      <c r="Q4" s="1596"/>
      <c r="R4" s="1596"/>
    </row>
    <row r="5" spans="1:23" x14ac:dyDescent="0.2">
      <c r="D5" s="1596" t="s">
        <v>3488</v>
      </c>
      <c r="E5" s="1596"/>
      <c r="F5" s="1596"/>
      <c r="G5" s="1596"/>
      <c r="H5" s="1596"/>
      <c r="I5" s="1596"/>
      <c r="J5" s="1596"/>
      <c r="K5" s="1596"/>
      <c r="L5" s="1596"/>
      <c r="M5" s="1596"/>
      <c r="N5" s="1596"/>
      <c r="O5" s="1596"/>
      <c r="P5" s="1596"/>
      <c r="Q5" s="1596"/>
      <c r="R5" s="1596"/>
    </row>
    <row r="7" spans="1:23" ht="13.5" thickBot="1" x14ac:dyDescent="0.25"/>
    <row r="8" spans="1:23" s="1071" customFormat="1" ht="13.5" thickBot="1" x14ac:dyDescent="0.25">
      <c r="A8" s="1512" t="s">
        <v>2168</v>
      </c>
      <c r="B8" s="1505" t="s">
        <v>1842</v>
      </c>
      <c r="C8" s="1465" t="s">
        <v>118</v>
      </c>
      <c r="D8" s="1466"/>
      <c r="E8" s="1466"/>
      <c r="F8" s="1466"/>
      <c r="G8" s="1466"/>
      <c r="H8" s="1466"/>
      <c r="I8" s="1466"/>
      <c r="J8" s="1466"/>
      <c r="K8" s="1466"/>
      <c r="L8" s="1466"/>
      <c r="M8" s="1466"/>
      <c r="N8" s="1467"/>
      <c r="O8" s="1468" t="s">
        <v>1776</v>
      </c>
      <c r="P8" s="1469"/>
      <c r="Q8" s="1472"/>
      <c r="R8" s="1468" t="s">
        <v>121</v>
      </c>
      <c r="S8" s="1469"/>
      <c r="T8" s="1472"/>
      <c r="U8" s="1474" t="s">
        <v>1777</v>
      </c>
      <c r="V8" s="1481" t="s">
        <v>122</v>
      </c>
      <c r="W8" s="39"/>
    </row>
    <row r="9" spans="1:23" s="1071" customFormat="1" ht="13.5" thickBot="1" x14ac:dyDescent="0.25">
      <c r="A9" s="1513"/>
      <c r="B9" s="1506"/>
      <c r="C9" s="1499" t="s">
        <v>119</v>
      </c>
      <c r="D9" s="1498" t="s">
        <v>120</v>
      </c>
      <c r="E9" s="1498" t="s">
        <v>0</v>
      </c>
      <c r="F9" s="1498" t="s">
        <v>3124</v>
      </c>
      <c r="G9" s="1498" t="s">
        <v>1843</v>
      </c>
      <c r="H9" s="1073"/>
      <c r="I9" s="74" t="s">
        <v>1869</v>
      </c>
      <c r="J9" s="75" t="s">
        <v>1870</v>
      </c>
      <c r="K9" s="1487" t="s">
        <v>1871</v>
      </c>
      <c r="L9" s="1490" t="s">
        <v>1872</v>
      </c>
      <c r="M9" s="1498" t="s">
        <v>1</v>
      </c>
      <c r="N9" s="1502" t="s">
        <v>2</v>
      </c>
      <c r="O9" s="1470"/>
      <c r="P9" s="1471"/>
      <c r="Q9" s="1473"/>
      <c r="R9" s="1470"/>
      <c r="S9" s="1471"/>
      <c r="T9" s="1473"/>
      <c r="U9" s="1475"/>
      <c r="V9" s="1482"/>
      <c r="W9" s="40"/>
    </row>
    <row r="10" spans="1:23" s="1071" customFormat="1" ht="22.5" x14ac:dyDescent="0.2">
      <c r="A10" s="1513"/>
      <c r="B10" s="1506"/>
      <c r="C10" s="1500"/>
      <c r="D10" s="1479"/>
      <c r="E10" s="1479"/>
      <c r="F10" s="1479"/>
      <c r="G10" s="1479"/>
      <c r="H10" s="1073" t="s">
        <v>3700</v>
      </c>
      <c r="I10" s="76" t="s">
        <v>1873</v>
      </c>
      <c r="J10" s="75" t="s">
        <v>1874</v>
      </c>
      <c r="K10" s="1488"/>
      <c r="L10" s="1491"/>
      <c r="M10" s="1479"/>
      <c r="N10" s="1503"/>
      <c r="O10" s="1498" t="s">
        <v>4</v>
      </c>
      <c r="P10" s="1498" t="s">
        <v>5</v>
      </c>
      <c r="Q10" s="1497" t="s">
        <v>1775</v>
      </c>
      <c r="R10" s="1498" t="s">
        <v>4</v>
      </c>
      <c r="S10" s="1498" t="s">
        <v>5</v>
      </c>
      <c r="T10" s="1497" t="s">
        <v>1775</v>
      </c>
      <c r="U10" s="1475"/>
      <c r="V10" s="1482"/>
      <c r="W10" s="40"/>
    </row>
    <row r="11" spans="1:23" s="1071" customFormat="1" ht="13.5" thickBot="1" x14ac:dyDescent="0.25">
      <c r="A11" s="1513"/>
      <c r="B11" s="1506"/>
      <c r="C11" s="1501"/>
      <c r="D11" s="1480"/>
      <c r="E11" s="1480"/>
      <c r="F11" s="1480"/>
      <c r="G11" s="1480"/>
      <c r="H11" s="1073"/>
      <c r="I11" s="77" t="s">
        <v>1875</v>
      </c>
      <c r="J11" s="75" t="s">
        <v>1876</v>
      </c>
      <c r="K11" s="1489"/>
      <c r="L11" s="1492"/>
      <c r="M11" s="1480"/>
      <c r="N11" s="1504"/>
      <c r="O11" s="1480"/>
      <c r="P11" s="1480"/>
      <c r="Q11" s="1478"/>
      <c r="R11" s="1480"/>
      <c r="S11" s="1480"/>
      <c r="T11" s="1478"/>
      <c r="U11" s="1476"/>
      <c r="V11" s="1483"/>
      <c r="W11" s="40"/>
    </row>
    <row r="12" spans="1:23" s="1071" customFormat="1" ht="13.5" thickBot="1" x14ac:dyDescent="0.25">
      <c r="A12" s="1513"/>
      <c r="B12" s="1507"/>
      <c r="C12" s="41">
        <v>1</v>
      </c>
      <c r="D12" s="1072">
        <v>2</v>
      </c>
      <c r="E12" s="43">
        <v>3</v>
      </c>
      <c r="F12" s="41"/>
      <c r="G12" s="41">
        <v>4</v>
      </c>
      <c r="H12" s="41"/>
      <c r="I12" s="41">
        <v>5</v>
      </c>
      <c r="J12" s="356">
        <v>6</v>
      </c>
      <c r="K12" s="43">
        <v>7</v>
      </c>
      <c r="L12" s="41">
        <v>8</v>
      </c>
      <c r="M12" s="42">
        <v>10</v>
      </c>
      <c r="N12" s="565">
        <v>11</v>
      </c>
      <c r="O12" s="41">
        <v>12</v>
      </c>
      <c r="P12" s="41">
        <v>13</v>
      </c>
      <c r="Q12" s="42">
        <v>14</v>
      </c>
      <c r="R12" s="43">
        <v>15</v>
      </c>
      <c r="S12" s="41">
        <v>16</v>
      </c>
      <c r="T12" s="41">
        <v>17</v>
      </c>
      <c r="U12" s="42">
        <v>18</v>
      </c>
      <c r="V12" s="43">
        <v>19</v>
      </c>
      <c r="W12" s="44"/>
    </row>
    <row r="13" spans="1:23" s="642" customFormat="1" x14ac:dyDescent="0.2">
      <c r="A13" s="1166">
        <v>1</v>
      </c>
      <c r="B13" s="1167">
        <v>29</v>
      </c>
      <c r="C13" s="1168">
        <v>311233210165</v>
      </c>
      <c r="D13" s="1169" t="s">
        <v>42</v>
      </c>
      <c r="E13" s="737" t="s">
        <v>1816</v>
      </c>
      <c r="F13" s="736" t="s">
        <v>1816</v>
      </c>
      <c r="G13" s="736" t="s">
        <v>84</v>
      </c>
      <c r="H13" s="736" t="s">
        <v>6</v>
      </c>
      <c r="I13" s="736" t="s">
        <v>1982</v>
      </c>
      <c r="J13" s="956" t="s">
        <v>3741</v>
      </c>
      <c r="K13" s="736" t="s">
        <v>3742</v>
      </c>
      <c r="L13" s="736" t="s">
        <v>3743</v>
      </c>
      <c r="M13" s="736" t="s">
        <v>494</v>
      </c>
      <c r="N13" s="1170">
        <v>22540</v>
      </c>
      <c r="O13" s="739">
        <v>117</v>
      </c>
      <c r="P13" s="739">
        <v>126</v>
      </c>
      <c r="Q13" s="739">
        <f t="shared" ref="Q13:Q26" si="0">SUM(O13:P13)</f>
        <v>243</v>
      </c>
      <c r="R13" s="741">
        <v>20</v>
      </c>
      <c r="S13" s="741">
        <v>6</v>
      </c>
      <c r="T13" s="741">
        <f t="shared" ref="T13:T26" si="1">SUM(R13:S13)</f>
        <v>26</v>
      </c>
      <c r="U13" s="741">
        <v>10</v>
      </c>
      <c r="V13" s="743" t="s">
        <v>495</v>
      </c>
      <c r="W13" s="741" t="s">
        <v>126</v>
      </c>
    </row>
    <row r="14" spans="1:23" s="642" customFormat="1" x14ac:dyDescent="0.2">
      <c r="A14" s="1166">
        <v>2</v>
      </c>
      <c r="B14" s="1167">
        <v>12</v>
      </c>
      <c r="C14" s="1168">
        <v>311233210148</v>
      </c>
      <c r="D14" s="1169" t="s">
        <v>3704</v>
      </c>
      <c r="E14" s="737" t="s">
        <v>1801</v>
      </c>
      <c r="F14" s="736" t="s">
        <v>1798</v>
      </c>
      <c r="G14" s="736" t="s">
        <v>84</v>
      </c>
      <c r="H14" s="736" t="s">
        <v>6</v>
      </c>
      <c r="I14" s="736" t="s">
        <v>1982</v>
      </c>
      <c r="J14" s="956" t="s">
        <v>3744</v>
      </c>
      <c r="K14" s="736" t="s">
        <v>3745</v>
      </c>
      <c r="L14" s="736" t="s">
        <v>3746</v>
      </c>
      <c r="M14" s="736" t="s">
        <v>461</v>
      </c>
      <c r="N14" s="1170">
        <v>23912</v>
      </c>
      <c r="O14" s="739">
        <v>110</v>
      </c>
      <c r="P14" s="739">
        <v>111</v>
      </c>
      <c r="Q14" s="739">
        <f t="shared" si="0"/>
        <v>221</v>
      </c>
      <c r="R14" s="741">
        <v>24</v>
      </c>
      <c r="S14" s="741">
        <v>11</v>
      </c>
      <c r="T14" s="741">
        <f t="shared" si="1"/>
        <v>35</v>
      </c>
      <c r="U14" s="741">
        <v>7</v>
      </c>
      <c r="V14" s="743" t="s">
        <v>462</v>
      </c>
      <c r="W14" s="741" t="s">
        <v>126</v>
      </c>
    </row>
    <row r="15" spans="1:23" s="642" customFormat="1" x14ac:dyDescent="0.2">
      <c r="A15" s="1166">
        <v>3</v>
      </c>
      <c r="B15" s="1167">
        <v>27</v>
      </c>
      <c r="C15" s="1168">
        <v>311233210163</v>
      </c>
      <c r="D15" s="1169" t="s">
        <v>42</v>
      </c>
      <c r="E15" s="737" t="s">
        <v>1814</v>
      </c>
      <c r="F15" s="736" t="s">
        <v>1814</v>
      </c>
      <c r="G15" s="736" t="s">
        <v>84</v>
      </c>
      <c r="H15" s="736" t="s">
        <v>6</v>
      </c>
      <c r="I15" s="736" t="s">
        <v>1982</v>
      </c>
      <c r="J15" s="956" t="s">
        <v>3747</v>
      </c>
      <c r="K15" s="736" t="s">
        <v>3748</v>
      </c>
      <c r="L15" s="736" t="s">
        <v>3749</v>
      </c>
      <c r="M15" s="736" t="s">
        <v>490</v>
      </c>
      <c r="N15" s="1170">
        <v>22801</v>
      </c>
      <c r="O15" s="739">
        <v>91</v>
      </c>
      <c r="P15" s="739">
        <v>114</v>
      </c>
      <c r="Q15" s="739">
        <f t="shared" si="0"/>
        <v>205</v>
      </c>
      <c r="R15" s="741">
        <v>20</v>
      </c>
      <c r="S15" s="741">
        <v>5</v>
      </c>
      <c r="T15" s="741">
        <f t="shared" si="1"/>
        <v>25</v>
      </c>
      <c r="U15" s="741">
        <v>8</v>
      </c>
      <c r="V15" s="743" t="s">
        <v>491</v>
      </c>
      <c r="W15" s="741" t="s">
        <v>126</v>
      </c>
    </row>
    <row r="16" spans="1:23" s="642" customFormat="1" x14ac:dyDescent="0.2">
      <c r="A16" s="1166">
        <v>4</v>
      </c>
      <c r="B16" s="1167">
        <v>25</v>
      </c>
      <c r="C16" s="1168">
        <v>311233210161</v>
      </c>
      <c r="D16" s="1169" t="s">
        <v>40</v>
      </c>
      <c r="E16" s="737" t="s">
        <v>86</v>
      </c>
      <c r="F16" s="736" t="s">
        <v>1816</v>
      </c>
      <c r="G16" s="736" t="s">
        <v>84</v>
      </c>
      <c r="H16" s="736" t="s">
        <v>6</v>
      </c>
      <c r="I16" s="736" t="s">
        <v>1982</v>
      </c>
      <c r="J16" s="956" t="s">
        <v>3750</v>
      </c>
      <c r="K16" s="736" t="s">
        <v>3751</v>
      </c>
      <c r="L16" s="736" t="s">
        <v>3752</v>
      </c>
      <c r="M16" s="736" t="s">
        <v>486</v>
      </c>
      <c r="N16" s="1170">
        <v>22086</v>
      </c>
      <c r="O16" s="739">
        <v>120</v>
      </c>
      <c r="P16" s="739">
        <v>133</v>
      </c>
      <c r="Q16" s="739">
        <f t="shared" si="0"/>
        <v>253</v>
      </c>
      <c r="R16" s="741">
        <v>14</v>
      </c>
      <c r="S16" s="741">
        <v>5</v>
      </c>
      <c r="T16" s="741">
        <f t="shared" si="1"/>
        <v>19</v>
      </c>
      <c r="U16" s="741">
        <v>8</v>
      </c>
      <c r="V16" s="743" t="s">
        <v>487</v>
      </c>
      <c r="W16" s="741" t="s">
        <v>126</v>
      </c>
    </row>
    <row r="17" spans="1:24" s="642" customFormat="1" x14ac:dyDescent="0.2">
      <c r="A17" s="1166">
        <v>5</v>
      </c>
      <c r="B17" s="1167">
        <v>31</v>
      </c>
      <c r="C17" s="1168">
        <v>311233210167</v>
      </c>
      <c r="D17" s="1169" t="s">
        <v>3708</v>
      </c>
      <c r="E17" s="737" t="s">
        <v>1818</v>
      </c>
      <c r="F17" s="736" t="s">
        <v>2472</v>
      </c>
      <c r="G17" s="736" t="s">
        <v>84</v>
      </c>
      <c r="H17" s="736" t="s">
        <v>6</v>
      </c>
      <c r="I17" s="736" t="s">
        <v>1982</v>
      </c>
      <c r="J17" s="956" t="s">
        <v>3753</v>
      </c>
      <c r="K17" s="736" t="s">
        <v>3754</v>
      </c>
      <c r="L17" s="736" t="s">
        <v>3755</v>
      </c>
      <c r="M17" s="736" t="s">
        <v>498</v>
      </c>
      <c r="N17" s="792" t="s">
        <v>3756</v>
      </c>
      <c r="O17" s="739">
        <v>95</v>
      </c>
      <c r="P17" s="739">
        <v>118</v>
      </c>
      <c r="Q17" s="739">
        <f t="shared" si="0"/>
        <v>213</v>
      </c>
      <c r="R17" s="741">
        <v>13</v>
      </c>
      <c r="S17" s="741">
        <v>6</v>
      </c>
      <c r="T17" s="741">
        <f t="shared" si="1"/>
        <v>19</v>
      </c>
      <c r="U17" s="741">
        <v>6</v>
      </c>
      <c r="V17" s="743" t="s">
        <v>499</v>
      </c>
      <c r="W17" s="741" t="s">
        <v>126</v>
      </c>
    </row>
    <row r="18" spans="1:24" s="642" customFormat="1" x14ac:dyDescent="0.2">
      <c r="A18" s="1171">
        <v>6</v>
      </c>
      <c r="B18" s="219">
        <v>32</v>
      </c>
      <c r="C18" s="466">
        <v>311233210168</v>
      </c>
      <c r="D18" s="496" t="s">
        <v>3710</v>
      </c>
      <c r="E18" s="737" t="s">
        <v>1819</v>
      </c>
      <c r="F18" s="736" t="s">
        <v>2462</v>
      </c>
      <c r="G18" s="736" t="s">
        <v>84</v>
      </c>
      <c r="H18" s="736" t="s">
        <v>6</v>
      </c>
      <c r="I18" s="736" t="s">
        <v>1982</v>
      </c>
      <c r="J18" s="956" t="s">
        <v>3757</v>
      </c>
      <c r="K18" s="736" t="s">
        <v>3758</v>
      </c>
      <c r="L18" s="736" t="s">
        <v>3759</v>
      </c>
      <c r="M18" s="736" t="s">
        <v>500</v>
      </c>
      <c r="N18" s="1170">
        <v>18368</v>
      </c>
      <c r="O18" s="739">
        <v>186</v>
      </c>
      <c r="P18" s="739">
        <v>202</v>
      </c>
      <c r="Q18" s="739">
        <f t="shared" si="0"/>
        <v>388</v>
      </c>
      <c r="R18" s="741">
        <v>27</v>
      </c>
      <c r="S18" s="741">
        <v>0</v>
      </c>
      <c r="T18" s="741">
        <f t="shared" si="1"/>
        <v>27</v>
      </c>
      <c r="U18" s="741">
        <v>12</v>
      </c>
      <c r="V18" s="743" t="s">
        <v>501</v>
      </c>
      <c r="W18" s="741" t="s">
        <v>126</v>
      </c>
    </row>
    <row r="19" spans="1:24" s="1179" customFormat="1" x14ac:dyDescent="0.2">
      <c r="A19" s="1166">
        <v>7</v>
      </c>
      <c r="B19" s="1167">
        <v>5</v>
      </c>
      <c r="C19" s="1168">
        <v>311233210563</v>
      </c>
      <c r="D19" s="1169" t="s">
        <v>3711</v>
      </c>
      <c r="E19" s="1172" t="s">
        <v>1795</v>
      </c>
      <c r="F19" s="1173" t="s">
        <v>448</v>
      </c>
      <c r="G19" s="1173" t="s">
        <v>84</v>
      </c>
      <c r="H19" s="1173" t="s">
        <v>6</v>
      </c>
      <c r="I19" s="1173" t="s">
        <v>1982</v>
      </c>
      <c r="J19" s="1174" t="s">
        <v>3760</v>
      </c>
      <c r="K19" s="1173" t="s">
        <v>3761</v>
      </c>
      <c r="L19" s="1173" t="s">
        <v>3762</v>
      </c>
      <c r="M19" s="1173" t="s">
        <v>1569</v>
      </c>
      <c r="N19" s="1175">
        <v>39435</v>
      </c>
      <c r="O19" s="1176">
        <v>48</v>
      </c>
      <c r="P19" s="1176">
        <v>67</v>
      </c>
      <c r="Q19" s="1176">
        <f t="shared" si="0"/>
        <v>115</v>
      </c>
      <c r="R19" s="1177">
        <v>16</v>
      </c>
      <c r="S19" s="1177">
        <v>3</v>
      </c>
      <c r="T19" s="1177">
        <f t="shared" si="1"/>
        <v>19</v>
      </c>
      <c r="U19" s="1177">
        <v>6</v>
      </c>
      <c r="V19" s="1178" t="s">
        <v>1570</v>
      </c>
      <c r="W19" s="1177" t="s">
        <v>126</v>
      </c>
    </row>
    <row r="20" spans="1:24" s="1179" customFormat="1" x14ac:dyDescent="0.2">
      <c r="A20" s="1166">
        <v>8</v>
      </c>
      <c r="B20" s="1167">
        <v>13</v>
      </c>
      <c r="C20" s="1168">
        <v>311233210149</v>
      </c>
      <c r="D20" s="1169" t="s">
        <v>3688</v>
      </c>
      <c r="E20" s="1172" t="s">
        <v>1802</v>
      </c>
      <c r="F20" s="1173" t="s">
        <v>2468</v>
      </c>
      <c r="G20" s="1173" t="s">
        <v>84</v>
      </c>
      <c r="H20" s="1173" t="s">
        <v>6</v>
      </c>
      <c r="I20" s="1173" t="s">
        <v>1982</v>
      </c>
      <c r="J20" s="1174" t="s">
        <v>3763</v>
      </c>
      <c r="K20" s="1173" t="s">
        <v>3764</v>
      </c>
      <c r="L20" s="1173" t="s">
        <v>3765</v>
      </c>
      <c r="M20" s="1173" t="s">
        <v>463</v>
      </c>
      <c r="N20" s="1175">
        <v>18767</v>
      </c>
      <c r="O20" s="1176">
        <v>161</v>
      </c>
      <c r="P20" s="1176">
        <v>145</v>
      </c>
      <c r="Q20" s="1176">
        <f t="shared" si="0"/>
        <v>306</v>
      </c>
      <c r="R20" s="1177">
        <v>13</v>
      </c>
      <c r="S20" s="1177">
        <v>8</v>
      </c>
      <c r="T20" s="1177">
        <f t="shared" si="1"/>
        <v>21</v>
      </c>
      <c r="U20" s="1177">
        <v>10</v>
      </c>
      <c r="V20" s="1178" t="s">
        <v>464</v>
      </c>
      <c r="W20" s="1177" t="s">
        <v>126</v>
      </c>
    </row>
    <row r="21" spans="1:24" s="1119" customFormat="1" x14ac:dyDescent="0.2">
      <c r="A21" s="1102">
        <v>9</v>
      </c>
      <c r="B21" s="1103">
        <v>53</v>
      </c>
      <c r="C21" s="1104">
        <v>311233210189</v>
      </c>
      <c r="D21" s="1105" t="s">
        <v>3232</v>
      </c>
      <c r="E21" s="1112" t="s">
        <v>1838</v>
      </c>
      <c r="F21" s="1113" t="s">
        <v>2465</v>
      </c>
      <c r="G21" s="1113" t="s">
        <v>84</v>
      </c>
      <c r="H21" s="1113" t="s">
        <v>6</v>
      </c>
      <c r="I21" s="1173" t="s">
        <v>1982</v>
      </c>
      <c r="J21" s="1114" t="s">
        <v>3766</v>
      </c>
      <c r="K21" s="1113" t="s">
        <v>3767</v>
      </c>
      <c r="L21" s="1113" t="s">
        <v>3768</v>
      </c>
      <c r="M21" s="1113" t="s">
        <v>541</v>
      </c>
      <c r="N21" s="1165">
        <v>32739</v>
      </c>
      <c r="O21" s="1116">
        <v>48</v>
      </c>
      <c r="P21" s="1116">
        <v>42</v>
      </c>
      <c r="Q21" s="1116">
        <f t="shared" si="0"/>
        <v>90</v>
      </c>
      <c r="R21" s="1117">
        <v>3</v>
      </c>
      <c r="S21" s="1117">
        <v>5</v>
      </c>
      <c r="T21" s="1117">
        <f t="shared" si="1"/>
        <v>8</v>
      </c>
      <c r="U21" s="1117">
        <v>5</v>
      </c>
      <c r="V21" s="1118" t="s">
        <v>542</v>
      </c>
      <c r="W21" s="1117" t="s">
        <v>126</v>
      </c>
    </row>
    <row r="22" spans="1:24" s="1095" customFormat="1" x14ac:dyDescent="0.2">
      <c r="A22" s="1096">
        <v>10</v>
      </c>
      <c r="B22" s="1085">
        <v>6</v>
      </c>
      <c r="C22" s="1086">
        <v>311233210141</v>
      </c>
      <c r="D22" s="1087" t="s">
        <v>3724</v>
      </c>
      <c r="E22" s="1088" t="s">
        <v>1796</v>
      </c>
      <c r="F22" s="1089" t="s">
        <v>2465</v>
      </c>
      <c r="G22" s="1089" t="s">
        <v>84</v>
      </c>
      <c r="H22" s="1089" t="s">
        <v>6</v>
      </c>
      <c r="I22" s="1089" t="s">
        <v>1982</v>
      </c>
      <c r="J22" s="1090" t="s">
        <v>3769</v>
      </c>
      <c r="K22" s="1089" t="s">
        <v>3770</v>
      </c>
      <c r="L22" s="1089" t="s">
        <v>3771</v>
      </c>
      <c r="M22" s="1089" t="s">
        <v>445</v>
      </c>
      <c r="N22" s="1208">
        <v>29055</v>
      </c>
      <c r="O22" s="1092">
        <v>36</v>
      </c>
      <c r="P22" s="1092">
        <v>29</v>
      </c>
      <c r="Q22" s="1092">
        <f t="shared" si="0"/>
        <v>65</v>
      </c>
      <c r="R22" s="1093">
        <v>6</v>
      </c>
      <c r="S22" s="1093">
        <v>4</v>
      </c>
      <c r="T22" s="1093">
        <f t="shared" si="1"/>
        <v>10</v>
      </c>
      <c r="U22" s="1093">
        <v>5</v>
      </c>
      <c r="V22" s="1094" t="s">
        <v>446</v>
      </c>
      <c r="W22" s="1093" t="s">
        <v>126</v>
      </c>
    </row>
    <row r="23" spans="1:24" s="1119" customFormat="1" x14ac:dyDescent="0.2">
      <c r="A23" s="1102">
        <v>11</v>
      </c>
      <c r="B23" s="1103">
        <v>22</v>
      </c>
      <c r="C23" s="1104">
        <v>311233210158</v>
      </c>
      <c r="D23" s="1105" t="s">
        <v>40</v>
      </c>
      <c r="E23" s="1112" t="s">
        <v>1810</v>
      </c>
      <c r="F23" s="1113" t="s">
        <v>1807</v>
      </c>
      <c r="G23" s="1113" t="s">
        <v>84</v>
      </c>
      <c r="H23" s="1113" t="s">
        <v>6</v>
      </c>
      <c r="I23" s="1173" t="s">
        <v>1982</v>
      </c>
      <c r="J23" s="1114" t="s">
        <v>3772</v>
      </c>
      <c r="K23" s="1113" t="s">
        <v>3773</v>
      </c>
      <c r="L23" s="1113" t="s">
        <v>3774</v>
      </c>
      <c r="M23" s="1113" t="s">
        <v>480</v>
      </c>
      <c r="N23" s="1165">
        <v>29055</v>
      </c>
      <c r="O23" s="1116">
        <v>39</v>
      </c>
      <c r="P23" s="1116">
        <v>46</v>
      </c>
      <c r="Q23" s="1116">
        <f t="shared" si="0"/>
        <v>85</v>
      </c>
      <c r="R23" s="1117">
        <v>12</v>
      </c>
      <c r="S23" s="1117">
        <v>0</v>
      </c>
      <c r="T23" s="1117">
        <f t="shared" si="1"/>
        <v>12</v>
      </c>
      <c r="U23" s="1117">
        <v>6</v>
      </c>
      <c r="V23" s="1118" t="s">
        <v>481</v>
      </c>
      <c r="W23" s="1117" t="s">
        <v>126</v>
      </c>
    </row>
    <row r="24" spans="1:24" s="1119" customFormat="1" x14ac:dyDescent="0.2">
      <c r="A24" s="1102">
        <v>12</v>
      </c>
      <c r="B24" s="1103">
        <v>28</v>
      </c>
      <c r="C24" s="1104">
        <v>311233210164</v>
      </c>
      <c r="D24" s="1105" t="s">
        <v>42</v>
      </c>
      <c r="E24" s="1112" t="s">
        <v>1815</v>
      </c>
      <c r="F24" s="1113" t="s">
        <v>2467</v>
      </c>
      <c r="G24" s="1113" t="s">
        <v>84</v>
      </c>
      <c r="H24" s="1113" t="s">
        <v>6</v>
      </c>
      <c r="I24" s="1173" t="s">
        <v>1982</v>
      </c>
      <c r="J24" s="1114" t="s">
        <v>3775</v>
      </c>
      <c r="K24" s="1113" t="s">
        <v>3776</v>
      </c>
      <c r="L24" s="1113" t="s">
        <v>3777</v>
      </c>
      <c r="M24" s="1113" t="s">
        <v>492</v>
      </c>
      <c r="N24" s="1115" t="s">
        <v>3778</v>
      </c>
      <c r="O24" s="1116">
        <v>73</v>
      </c>
      <c r="P24" s="1116">
        <v>90</v>
      </c>
      <c r="Q24" s="1116">
        <f t="shared" si="0"/>
        <v>163</v>
      </c>
      <c r="R24" s="1117">
        <v>16</v>
      </c>
      <c r="S24" s="1117">
        <v>4</v>
      </c>
      <c r="T24" s="1117">
        <f t="shared" si="1"/>
        <v>20</v>
      </c>
      <c r="U24" s="1117">
        <v>6</v>
      </c>
      <c r="V24" s="1118" t="s">
        <v>493</v>
      </c>
      <c r="W24" s="1117" t="s">
        <v>126</v>
      </c>
    </row>
    <row r="25" spans="1:24" s="1119" customFormat="1" x14ac:dyDescent="0.2">
      <c r="A25" s="1102">
        <v>13</v>
      </c>
      <c r="B25" s="1103">
        <v>37</v>
      </c>
      <c r="C25" s="1104">
        <v>311233210173</v>
      </c>
      <c r="D25" s="1105" t="s">
        <v>32</v>
      </c>
      <c r="E25" s="1112" t="s">
        <v>1824</v>
      </c>
      <c r="F25" s="1113" t="s">
        <v>2474</v>
      </c>
      <c r="G25" s="1113" t="s">
        <v>84</v>
      </c>
      <c r="H25" s="1113" t="s">
        <v>6</v>
      </c>
      <c r="I25" s="1173" t="s">
        <v>1982</v>
      </c>
      <c r="J25" s="1114" t="s">
        <v>3779</v>
      </c>
      <c r="K25" s="1113" t="s">
        <v>3780</v>
      </c>
      <c r="L25" s="1113" t="s">
        <v>3781</v>
      </c>
      <c r="M25" s="1113" t="s">
        <v>510</v>
      </c>
      <c r="N25" s="1165">
        <v>29342</v>
      </c>
      <c r="O25" s="1116">
        <v>66</v>
      </c>
      <c r="P25" s="1116">
        <v>79</v>
      </c>
      <c r="Q25" s="1116">
        <f t="shared" si="0"/>
        <v>145</v>
      </c>
      <c r="R25" s="1117">
        <v>15</v>
      </c>
      <c r="S25" s="1117">
        <v>6</v>
      </c>
      <c r="T25" s="1117">
        <f t="shared" si="1"/>
        <v>21</v>
      </c>
      <c r="U25" s="1117">
        <v>8</v>
      </c>
      <c r="V25" s="1118" t="s">
        <v>511</v>
      </c>
      <c r="W25" s="1117" t="s">
        <v>126</v>
      </c>
    </row>
    <row r="26" spans="1:24" s="1095" customFormat="1" x14ac:dyDescent="0.2">
      <c r="A26" s="1096">
        <v>14</v>
      </c>
      <c r="B26" s="1085">
        <v>51</v>
      </c>
      <c r="C26" s="1086">
        <v>311233210187</v>
      </c>
      <c r="D26" s="1087" t="s">
        <v>2862</v>
      </c>
      <c r="E26" s="1088" t="s">
        <v>1836</v>
      </c>
      <c r="F26" s="1089" t="s">
        <v>2474</v>
      </c>
      <c r="G26" s="1089" t="s">
        <v>84</v>
      </c>
      <c r="H26" s="1089" t="s">
        <v>6</v>
      </c>
      <c r="I26" s="1173" t="s">
        <v>1982</v>
      </c>
      <c r="J26" s="1090" t="s">
        <v>3782</v>
      </c>
      <c r="K26" s="1089" t="s">
        <v>3783</v>
      </c>
      <c r="L26" s="1089" t="s">
        <v>3784</v>
      </c>
      <c r="M26" s="1089" t="s">
        <v>537</v>
      </c>
      <c r="N26" s="1091" t="s">
        <v>3785</v>
      </c>
      <c r="O26" s="1092">
        <v>108</v>
      </c>
      <c r="P26" s="1092">
        <v>95</v>
      </c>
      <c r="Q26" s="1092">
        <f t="shared" si="0"/>
        <v>203</v>
      </c>
      <c r="R26" s="1093">
        <v>17</v>
      </c>
      <c r="S26" s="1093">
        <v>0</v>
      </c>
      <c r="T26" s="1093">
        <f t="shared" si="1"/>
        <v>17</v>
      </c>
      <c r="U26" s="1093">
        <v>6</v>
      </c>
      <c r="V26" s="1094" t="s">
        <v>538</v>
      </c>
      <c r="W26" s="1093" t="s">
        <v>126</v>
      </c>
      <c r="X26" s="533"/>
    </row>
    <row r="27" spans="1:24" s="1095" customFormat="1" x14ac:dyDescent="0.2">
      <c r="A27" s="1096">
        <v>15</v>
      </c>
      <c r="B27" s="1085">
        <v>8</v>
      </c>
      <c r="C27" s="1086">
        <v>311233210144</v>
      </c>
      <c r="D27" s="1087" t="s">
        <v>2860</v>
      </c>
      <c r="E27" s="1088" t="s">
        <v>1798</v>
      </c>
      <c r="F27" s="1089" t="s">
        <v>1798</v>
      </c>
      <c r="G27" s="1089" t="s">
        <v>84</v>
      </c>
      <c r="H27" s="1089" t="s">
        <v>6</v>
      </c>
      <c r="I27" s="1089" t="s">
        <v>1982</v>
      </c>
      <c r="J27" s="1090" t="s">
        <v>3786</v>
      </c>
      <c r="K27" s="1089" t="s">
        <v>3787</v>
      </c>
      <c r="L27" s="1089" t="s">
        <v>3788</v>
      </c>
      <c r="M27" s="1089" t="s">
        <v>452</v>
      </c>
      <c r="N27" s="1091" t="s">
        <v>3785</v>
      </c>
      <c r="O27" s="1092">
        <v>33</v>
      </c>
      <c r="P27" s="1092">
        <v>42</v>
      </c>
      <c r="Q27" s="1092">
        <f t="shared" ref="Q27:Q69" si="2">SUM(O27:P27)</f>
        <v>75</v>
      </c>
      <c r="R27" s="1093">
        <v>11</v>
      </c>
      <c r="S27" s="1093">
        <v>2</v>
      </c>
      <c r="T27" s="1093">
        <f t="shared" ref="T27:T69" si="3">SUM(R27:S27)</f>
        <v>13</v>
      </c>
      <c r="U27" s="1093">
        <v>4</v>
      </c>
      <c r="V27" s="1094" t="s">
        <v>453</v>
      </c>
      <c r="W27" s="1093" t="s">
        <v>126</v>
      </c>
    </row>
    <row r="28" spans="1:24" s="1084" customFormat="1" x14ac:dyDescent="0.2">
      <c r="A28" s="1235">
        <v>16</v>
      </c>
      <c r="B28" s="1236">
        <v>7</v>
      </c>
      <c r="C28" s="1237">
        <v>311233210143</v>
      </c>
      <c r="D28" s="1238" t="s">
        <v>2854</v>
      </c>
      <c r="E28" s="1239" t="s">
        <v>1797</v>
      </c>
      <c r="F28" s="1240" t="s">
        <v>2466</v>
      </c>
      <c r="G28" s="1240" t="s">
        <v>84</v>
      </c>
      <c r="H28" s="1240" t="s">
        <v>6</v>
      </c>
      <c r="I28" s="1240" t="s">
        <v>1982</v>
      </c>
      <c r="J28" s="640" t="s">
        <v>3803</v>
      </c>
      <c r="K28" s="540" t="s">
        <v>3804</v>
      </c>
      <c r="L28" s="540" t="s">
        <v>3805</v>
      </c>
      <c r="M28" s="540" t="s">
        <v>450</v>
      </c>
      <c r="N28" s="1233">
        <v>33081</v>
      </c>
      <c r="O28" s="541">
        <v>69</v>
      </c>
      <c r="P28" s="541">
        <v>64</v>
      </c>
      <c r="Q28" s="541">
        <f t="shared" si="2"/>
        <v>133</v>
      </c>
      <c r="R28" s="542">
        <v>15</v>
      </c>
      <c r="S28" s="542">
        <v>8</v>
      </c>
      <c r="T28" s="542">
        <f t="shared" si="3"/>
        <v>23</v>
      </c>
      <c r="U28" s="542">
        <v>10</v>
      </c>
      <c r="V28" s="543" t="s">
        <v>451</v>
      </c>
      <c r="W28" s="542" t="s">
        <v>126</v>
      </c>
    </row>
    <row r="29" spans="1:24" s="1084" customFormat="1" x14ac:dyDescent="0.2">
      <c r="A29" s="1235">
        <v>17</v>
      </c>
      <c r="B29" s="1236">
        <v>33</v>
      </c>
      <c r="C29" s="1237">
        <v>311233210169</v>
      </c>
      <c r="D29" s="1238" t="s">
        <v>3702</v>
      </c>
      <c r="E29" s="1239" t="s">
        <v>1820</v>
      </c>
      <c r="F29" s="1240" t="s">
        <v>2470</v>
      </c>
      <c r="G29" s="1240" t="s">
        <v>84</v>
      </c>
      <c r="H29" s="1240" t="s">
        <v>6</v>
      </c>
      <c r="I29" s="1240" t="s">
        <v>1982</v>
      </c>
      <c r="J29" s="640" t="s">
        <v>3806</v>
      </c>
      <c r="K29" s="540" t="s">
        <v>3807</v>
      </c>
      <c r="L29" s="540" t="s">
        <v>3808</v>
      </c>
      <c r="M29" s="540" t="s">
        <v>502</v>
      </c>
      <c r="N29" s="1233">
        <v>24293</v>
      </c>
      <c r="O29" s="541">
        <v>48</v>
      </c>
      <c r="P29" s="541">
        <v>58</v>
      </c>
      <c r="Q29" s="541">
        <f t="shared" si="2"/>
        <v>106</v>
      </c>
      <c r="R29" s="542">
        <v>17</v>
      </c>
      <c r="S29" s="542">
        <v>0</v>
      </c>
      <c r="T29" s="542">
        <f t="shared" si="3"/>
        <v>17</v>
      </c>
      <c r="U29" s="542">
        <v>4</v>
      </c>
      <c r="V29" s="543" t="s">
        <v>503</v>
      </c>
      <c r="W29" s="542" t="s">
        <v>126</v>
      </c>
    </row>
    <row r="30" spans="1:24" s="1084" customFormat="1" x14ac:dyDescent="0.2">
      <c r="A30" s="1235">
        <v>18</v>
      </c>
      <c r="B30" s="1236">
        <v>54</v>
      </c>
      <c r="C30" s="1237">
        <v>311233210190</v>
      </c>
      <c r="D30" s="1238" t="s">
        <v>3703</v>
      </c>
      <c r="E30" s="1239" t="s">
        <v>1839</v>
      </c>
      <c r="F30" s="1240" t="s">
        <v>2470</v>
      </c>
      <c r="G30" s="1240" t="s">
        <v>84</v>
      </c>
      <c r="H30" s="1240" t="s">
        <v>6</v>
      </c>
      <c r="I30" s="1240" t="s">
        <v>1982</v>
      </c>
      <c r="J30" s="640" t="s">
        <v>3809</v>
      </c>
      <c r="K30" s="540" t="s">
        <v>3810</v>
      </c>
      <c r="L30" s="540" t="s">
        <v>3811</v>
      </c>
      <c r="M30" s="540" t="s">
        <v>543</v>
      </c>
      <c r="N30" s="1233">
        <v>31152</v>
      </c>
      <c r="O30" s="541">
        <v>50</v>
      </c>
      <c r="P30" s="541">
        <v>35</v>
      </c>
      <c r="Q30" s="541">
        <f t="shared" si="2"/>
        <v>85</v>
      </c>
      <c r="R30" s="542">
        <v>18</v>
      </c>
      <c r="S30" s="542">
        <v>0</v>
      </c>
      <c r="T30" s="542">
        <f t="shared" si="3"/>
        <v>18</v>
      </c>
      <c r="U30" s="542">
        <v>6</v>
      </c>
      <c r="V30" s="543" t="s">
        <v>544</v>
      </c>
      <c r="W30" s="542" t="s">
        <v>126</v>
      </c>
    </row>
    <row r="31" spans="1:24" s="1084" customFormat="1" x14ac:dyDescent="0.2">
      <c r="A31" s="1235">
        <v>19</v>
      </c>
      <c r="B31" s="1236">
        <v>52</v>
      </c>
      <c r="C31" s="1237">
        <v>311233210188</v>
      </c>
      <c r="D31" s="1238" t="s">
        <v>3705</v>
      </c>
      <c r="E31" s="1239" t="s">
        <v>1837</v>
      </c>
      <c r="F31" s="1240" t="s">
        <v>1798</v>
      </c>
      <c r="G31" s="1240" t="s">
        <v>84</v>
      </c>
      <c r="H31" s="1240" t="s">
        <v>6</v>
      </c>
      <c r="I31" s="1240"/>
      <c r="J31" s="640" t="s">
        <v>3812</v>
      </c>
      <c r="K31" s="540" t="s">
        <v>3813</v>
      </c>
      <c r="L31" s="540" t="s">
        <v>3814</v>
      </c>
      <c r="M31" s="540" t="s">
        <v>539</v>
      </c>
      <c r="N31" s="1233">
        <v>33347</v>
      </c>
      <c r="O31" s="541">
        <v>34</v>
      </c>
      <c r="P31" s="541">
        <v>38</v>
      </c>
      <c r="Q31" s="541">
        <f t="shared" si="2"/>
        <v>72</v>
      </c>
      <c r="R31" s="542">
        <v>6</v>
      </c>
      <c r="S31" s="542">
        <v>2</v>
      </c>
      <c r="T31" s="542">
        <f t="shared" si="3"/>
        <v>8</v>
      </c>
      <c r="U31" s="542">
        <v>4</v>
      </c>
      <c r="V31" s="543" t="s">
        <v>540</v>
      </c>
      <c r="W31" s="542" t="s">
        <v>126</v>
      </c>
    </row>
    <row r="32" spans="1:24" s="1084" customFormat="1" x14ac:dyDescent="0.2">
      <c r="A32" s="1235">
        <v>20</v>
      </c>
      <c r="B32" s="1236">
        <v>47</v>
      </c>
      <c r="C32" s="1237">
        <v>311233210183</v>
      </c>
      <c r="D32" s="1238" t="s">
        <v>3706</v>
      </c>
      <c r="E32" s="1239" t="s">
        <v>1832</v>
      </c>
      <c r="F32" s="1240" t="s">
        <v>1814</v>
      </c>
      <c r="G32" s="1240" t="s">
        <v>84</v>
      </c>
      <c r="H32" s="1240" t="s">
        <v>6</v>
      </c>
      <c r="I32" s="1240"/>
      <c r="J32" s="640"/>
      <c r="K32" s="540"/>
      <c r="L32" s="540"/>
      <c r="M32" s="540" t="s">
        <v>529</v>
      </c>
      <c r="N32" s="544">
        <v>2000</v>
      </c>
      <c r="O32" s="541">
        <v>23</v>
      </c>
      <c r="P32" s="541">
        <v>45</v>
      </c>
      <c r="Q32" s="541">
        <f t="shared" si="2"/>
        <v>68</v>
      </c>
      <c r="R32" s="542">
        <v>6</v>
      </c>
      <c r="S32" s="542">
        <v>5</v>
      </c>
      <c r="T32" s="542">
        <f t="shared" si="3"/>
        <v>11</v>
      </c>
      <c r="U32" s="542">
        <v>6</v>
      </c>
      <c r="V32" s="543" t="s">
        <v>530</v>
      </c>
      <c r="W32" s="542" t="s">
        <v>126</v>
      </c>
    </row>
    <row r="33" spans="1:23" s="1084" customFormat="1" x14ac:dyDescent="0.2">
      <c r="A33" s="1235">
        <v>21</v>
      </c>
      <c r="B33" s="1236">
        <v>43</v>
      </c>
      <c r="C33" s="1237">
        <v>311233210179</v>
      </c>
      <c r="D33" s="1238" t="s">
        <v>2855</v>
      </c>
      <c r="E33" s="1239" t="s">
        <v>1829</v>
      </c>
      <c r="F33" s="1240" t="s">
        <v>2475</v>
      </c>
      <c r="G33" s="1240" t="s">
        <v>84</v>
      </c>
      <c r="H33" s="1240" t="s">
        <v>6</v>
      </c>
      <c r="I33" s="1240"/>
      <c r="J33" s="640"/>
      <c r="K33" s="540"/>
      <c r="L33" s="540"/>
      <c r="M33" s="540" t="s">
        <v>522</v>
      </c>
      <c r="N33" s="544">
        <v>1972</v>
      </c>
      <c r="O33" s="541">
        <v>158</v>
      </c>
      <c r="P33" s="541">
        <v>133</v>
      </c>
      <c r="Q33" s="541">
        <f t="shared" si="2"/>
        <v>291</v>
      </c>
      <c r="R33" s="542">
        <v>11</v>
      </c>
      <c r="S33" s="542">
        <v>5</v>
      </c>
      <c r="T33" s="542">
        <f t="shared" si="3"/>
        <v>16</v>
      </c>
      <c r="U33" s="542">
        <v>11</v>
      </c>
      <c r="V33" s="543" t="s">
        <v>523</v>
      </c>
      <c r="W33" s="542" t="s">
        <v>126</v>
      </c>
    </row>
    <row r="34" spans="1:23" s="1084" customFormat="1" ht="12.75" customHeight="1" x14ac:dyDescent="0.3">
      <c r="A34" s="1241">
        <v>22</v>
      </c>
      <c r="B34" s="1236">
        <v>46</v>
      </c>
      <c r="C34" s="1237">
        <v>311233210182</v>
      </c>
      <c r="D34" s="1238" t="s">
        <v>3709</v>
      </c>
      <c r="E34" s="1239" t="s">
        <v>1831</v>
      </c>
      <c r="F34" s="1240" t="s">
        <v>2472</v>
      </c>
      <c r="G34" s="1240" t="s">
        <v>84</v>
      </c>
      <c r="H34" s="1240" t="s">
        <v>6</v>
      </c>
      <c r="I34" s="1240"/>
      <c r="J34" s="640"/>
      <c r="K34" s="540"/>
      <c r="L34" s="540"/>
      <c r="M34" s="540" t="s">
        <v>528</v>
      </c>
      <c r="N34" s="544">
        <v>1995</v>
      </c>
      <c r="O34" s="541">
        <v>78</v>
      </c>
      <c r="P34" s="541">
        <v>49</v>
      </c>
      <c r="Q34" s="541">
        <f t="shared" si="2"/>
        <v>127</v>
      </c>
      <c r="R34" s="542">
        <v>15</v>
      </c>
      <c r="S34" s="542">
        <v>3</v>
      </c>
      <c r="T34" s="542">
        <f t="shared" si="3"/>
        <v>18</v>
      </c>
      <c r="U34" s="542">
        <v>10</v>
      </c>
      <c r="V34" s="543" t="s">
        <v>105</v>
      </c>
      <c r="W34" s="542" t="s">
        <v>126</v>
      </c>
    </row>
    <row r="35" spans="1:23" s="1084" customFormat="1" ht="12.75" customHeight="1" x14ac:dyDescent="0.3">
      <c r="A35" s="1241">
        <v>23</v>
      </c>
      <c r="B35" s="1236">
        <v>2</v>
      </c>
      <c r="C35" s="1237">
        <v>311233210555</v>
      </c>
      <c r="D35" s="1238" t="s">
        <v>3676</v>
      </c>
      <c r="E35" s="1239" t="s">
        <v>1792</v>
      </c>
      <c r="F35" s="1240" t="s">
        <v>2462</v>
      </c>
      <c r="G35" s="1240" t="s">
        <v>84</v>
      </c>
      <c r="H35" s="1240" t="s">
        <v>6</v>
      </c>
      <c r="I35" s="1240"/>
      <c r="J35" s="640"/>
      <c r="K35" s="540"/>
      <c r="L35" s="540"/>
      <c r="M35" s="540" t="s">
        <v>1554</v>
      </c>
      <c r="N35" s="544">
        <v>2010</v>
      </c>
      <c r="O35" s="541">
        <v>45</v>
      </c>
      <c r="P35" s="541">
        <v>42</v>
      </c>
      <c r="Q35" s="541">
        <f t="shared" si="2"/>
        <v>87</v>
      </c>
      <c r="R35" s="542">
        <v>13</v>
      </c>
      <c r="S35" s="542">
        <v>0</v>
      </c>
      <c r="T35" s="542">
        <f t="shared" si="3"/>
        <v>13</v>
      </c>
      <c r="U35" s="542">
        <v>4</v>
      </c>
      <c r="V35" s="543" t="s">
        <v>1555</v>
      </c>
      <c r="W35" s="542" t="s">
        <v>126</v>
      </c>
    </row>
    <row r="36" spans="1:23" s="1084" customFormat="1" ht="12.75" customHeight="1" x14ac:dyDescent="0.3">
      <c r="A36" s="1241">
        <v>24</v>
      </c>
      <c r="B36" s="1236">
        <v>21</v>
      </c>
      <c r="C36" s="1237">
        <v>311233210157</v>
      </c>
      <c r="D36" s="1238" t="s">
        <v>40</v>
      </c>
      <c r="E36" s="1239" t="s">
        <v>1809</v>
      </c>
      <c r="F36" s="1240" t="s">
        <v>1809</v>
      </c>
      <c r="G36" s="1240" t="s">
        <v>84</v>
      </c>
      <c r="H36" s="1240" t="s">
        <v>6</v>
      </c>
      <c r="I36" s="1240"/>
      <c r="J36" s="640"/>
      <c r="K36" s="540"/>
      <c r="L36" s="540"/>
      <c r="M36" s="540" t="s">
        <v>478</v>
      </c>
      <c r="N36" s="544">
        <v>1975</v>
      </c>
      <c r="O36" s="541">
        <v>64</v>
      </c>
      <c r="P36" s="541">
        <v>57</v>
      </c>
      <c r="Q36" s="541">
        <f t="shared" si="2"/>
        <v>121</v>
      </c>
      <c r="R36" s="542">
        <v>19</v>
      </c>
      <c r="S36" s="542">
        <v>5</v>
      </c>
      <c r="T36" s="542">
        <f t="shared" si="3"/>
        <v>24</v>
      </c>
      <c r="U36" s="542">
        <v>4</v>
      </c>
      <c r="V36" s="543" t="s">
        <v>479</v>
      </c>
      <c r="W36" s="542" t="s">
        <v>126</v>
      </c>
    </row>
    <row r="37" spans="1:23" s="1084" customFormat="1" ht="14.25" x14ac:dyDescent="0.3">
      <c r="A37" s="1242">
        <v>25</v>
      </c>
      <c r="B37" s="1236">
        <v>50</v>
      </c>
      <c r="C37" s="1237">
        <v>311233210186</v>
      </c>
      <c r="D37" s="1238" t="s">
        <v>3715</v>
      </c>
      <c r="E37" s="1239" t="s">
        <v>1835</v>
      </c>
      <c r="F37" s="1240" t="s">
        <v>2477</v>
      </c>
      <c r="G37" s="1240" t="s">
        <v>84</v>
      </c>
      <c r="H37" s="1240" t="s">
        <v>6</v>
      </c>
      <c r="I37" s="1240"/>
      <c r="J37" s="640"/>
      <c r="K37" s="540"/>
      <c r="L37" s="540"/>
      <c r="M37" s="540" t="s">
        <v>535</v>
      </c>
      <c r="N37" s="544">
        <v>1940</v>
      </c>
      <c r="O37" s="541">
        <v>151</v>
      </c>
      <c r="P37" s="541">
        <v>145</v>
      </c>
      <c r="Q37" s="541">
        <f t="shared" si="2"/>
        <v>296</v>
      </c>
      <c r="R37" s="542">
        <v>26</v>
      </c>
      <c r="S37" s="542">
        <v>4</v>
      </c>
      <c r="T37" s="542">
        <f t="shared" si="3"/>
        <v>30</v>
      </c>
      <c r="U37" s="542">
        <v>12</v>
      </c>
      <c r="V37" s="543" t="s">
        <v>536</v>
      </c>
      <c r="W37" s="542" t="s">
        <v>126</v>
      </c>
    </row>
    <row r="38" spans="1:23" s="1084" customFormat="1" ht="14.25" x14ac:dyDescent="0.3">
      <c r="A38" s="1243">
        <v>26</v>
      </c>
      <c r="B38" s="1236">
        <v>3</v>
      </c>
      <c r="C38" s="1237">
        <v>311233210139</v>
      </c>
      <c r="D38" s="1238" t="s">
        <v>3716</v>
      </c>
      <c r="E38" s="1239" t="s">
        <v>1793</v>
      </c>
      <c r="F38" s="1240" t="s">
        <v>2464</v>
      </c>
      <c r="G38" s="1240" t="s">
        <v>84</v>
      </c>
      <c r="H38" s="1240" t="s">
        <v>6</v>
      </c>
      <c r="I38" s="1240"/>
      <c r="J38" s="640"/>
      <c r="K38" s="540"/>
      <c r="L38" s="540"/>
      <c r="M38" s="540" t="s">
        <v>441</v>
      </c>
      <c r="N38" s="544">
        <v>1991</v>
      </c>
      <c r="O38" s="541">
        <v>56</v>
      </c>
      <c r="P38" s="541">
        <v>59</v>
      </c>
      <c r="Q38" s="541">
        <f t="shared" si="2"/>
        <v>115</v>
      </c>
      <c r="R38" s="542">
        <v>10</v>
      </c>
      <c r="S38" s="542">
        <v>4</v>
      </c>
      <c r="T38" s="542">
        <f t="shared" si="3"/>
        <v>14</v>
      </c>
      <c r="U38" s="542">
        <v>4</v>
      </c>
      <c r="V38" s="543" t="s">
        <v>442</v>
      </c>
      <c r="W38" s="542" t="s">
        <v>126</v>
      </c>
    </row>
    <row r="39" spans="1:23" s="1084" customFormat="1" ht="14.25" x14ac:dyDescent="0.3">
      <c r="A39" s="1242">
        <v>27</v>
      </c>
      <c r="B39" s="1236">
        <v>34</v>
      </c>
      <c r="C39" s="1237">
        <v>311233210170</v>
      </c>
      <c r="D39" s="1238" t="s">
        <v>3717</v>
      </c>
      <c r="E39" s="1239" t="s">
        <v>1821</v>
      </c>
      <c r="F39" s="1240" t="s">
        <v>2464</v>
      </c>
      <c r="G39" s="1240" t="s">
        <v>84</v>
      </c>
      <c r="H39" s="1240" t="s">
        <v>6</v>
      </c>
      <c r="I39" s="1240"/>
      <c r="J39" s="640"/>
      <c r="K39" s="540"/>
      <c r="L39" s="540"/>
      <c r="M39" s="540" t="s">
        <v>504</v>
      </c>
      <c r="N39" s="544">
        <v>1986</v>
      </c>
      <c r="O39" s="541">
        <v>50</v>
      </c>
      <c r="P39" s="541">
        <v>73</v>
      </c>
      <c r="Q39" s="541">
        <f t="shared" si="2"/>
        <v>123</v>
      </c>
      <c r="R39" s="542">
        <v>7</v>
      </c>
      <c r="S39" s="542">
        <v>6</v>
      </c>
      <c r="T39" s="542">
        <f t="shared" si="3"/>
        <v>13</v>
      </c>
      <c r="U39" s="542">
        <v>4</v>
      </c>
      <c r="V39" s="543" t="s">
        <v>505</v>
      </c>
      <c r="W39" s="542" t="s">
        <v>126</v>
      </c>
    </row>
    <row r="40" spans="1:23" s="1084" customFormat="1" ht="14.25" x14ac:dyDescent="0.3">
      <c r="A40" s="1243">
        <v>28</v>
      </c>
      <c r="B40" s="1236">
        <v>35</v>
      </c>
      <c r="C40" s="1237">
        <v>311233210171</v>
      </c>
      <c r="D40" s="1238" t="s">
        <v>1718</v>
      </c>
      <c r="E40" s="1239" t="s">
        <v>1822</v>
      </c>
      <c r="F40" s="1240" t="s">
        <v>2464</v>
      </c>
      <c r="G40" s="1240" t="s">
        <v>84</v>
      </c>
      <c r="H40" s="1240" t="s">
        <v>6</v>
      </c>
      <c r="I40" s="1240"/>
      <c r="J40" s="640"/>
      <c r="K40" s="540"/>
      <c r="L40" s="540"/>
      <c r="M40" s="540" t="s">
        <v>506</v>
      </c>
      <c r="N40" s="544">
        <v>1951</v>
      </c>
      <c r="O40" s="541">
        <v>127</v>
      </c>
      <c r="P40" s="541">
        <v>136</v>
      </c>
      <c r="Q40" s="541">
        <f t="shared" si="2"/>
        <v>263</v>
      </c>
      <c r="R40" s="542">
        <v>10</v>
      </c>
      <c r="S40" s="542">
        <v>2</v>
      </c>
      <c r="T40" s="542">
        <f t="shared" si="3"/>
        <v>12</v>
      </c>
      <c r="U40" s="542">
        <v>12</v>
      </c>
      <c r="V40" s="543" t="s">
        <v>507</v>
      </c>
      <c r="W40" s="542" t="s">
        <v>126</v>
      </c>
    </row>
    <row r="41" spans="1:23" s="1084" customFormat="1" ht="14.25" x14ac:dyDescent="0.3">
      <c r="A41" s="1242">
        <v>29</v>
      </c>
      <c r="B41" s="1236">
        <v>42</v>
      </c>
      <c r="C41" s="1237">
        <v>311233210178</v>
      </c>
      <c r="D41" s="1238" t="s">
        <v>3474</v>
      </c>
      <c r="E41" s="1239" t="s">
        <v>1828</v>
      </c>
      <c r="F41" s="1240" t="s">
        <v>2464</v>
      </c>
      <c r="G41" s="1240" t="s">
        <v>84</v>
      </c>
      <c r="H41" s="1240" t="s">
        <v>6</v>
      </c>
      <c r="I41" s="1240"/>
      <c r="J41" s="640"/>
      <c r="K41" s="540"/>
      <c r="L41" s="540"/>
      <c r="M41" s="540" t="s">
        <v>520</v>
      </c>
      <c r="N41" s="544">
        <v>1979</v>
      </c>
      <c r="O41" s="541">
        <v>15</v>
      </c>
      <c r="P41" s="541">
        <v>32</v>
      </c>
      <c r="Q41" s="541">
        <f t="shared" si="2"/>
        <v>47</v>
      </c>
      <c r="R41" s="542">
        <v>13</v>
      </c>
      <c r="S41" s="542">
        <v>1</v>
      </c>
      <c r="T41" s="542">
        <f t="shared" si="3"/>
        <v>14</v>
      </c>
      <c r="U41" s="542">
        <v>3</v>
      </c>
      <c r="V41" s="543" t="s">
        <v>521</v>
      </c>
      <c r="W41" s="542" t="s">
        <v>126</v>
      </c>
    </row>
    <row r="42" spans="1:23" s="1084" customFormat="1" ht="14.25" x14ac:dyDescent="0.3">
      <c r="A42" s="1242">
        <v>30</v>
      </c>
      <c r="B42" s="1236">
        <v>56</v>
      </c>
      <c r="C42" s="1237">
        <v>311233210192</v>
      </c>
      <c r="D42" s="1238" t="s">
        <v>3721</v>
      </c>
      <c r="E42" s="1239" t="s">
        <v>84</v>
      </c>
      <c r="F42" s="1240" t="s">
        <v>84</v>
      </c>
      <c r="G42" s="1240" t="s">
        <v>84</v>
      </c>
      <c r="H42" s="1240" t="s">
        <v>6</v>
      </c>
      <c r="I42" s="1240"/>
      <c r="J42" s="640"/>
      <c r="K42" s="540"/>
      <c r="L42" s="540"/>
      <c r="M42" s="540" t="s">
        <v>547</v>
      </c>
      <c r="N42" s="544">
        <v>1966</v>
      </c>
      <c r="O42" s="541">
        <v>131</v>
      </c>
      <c r="P42" s="541">
        <v>162</v>
      </c>
      <c r="Q42" s="541">
        <f>SUM(O42:P42)</f>
        <v>293</v>
      </c>
      <c r="R42" s="542">
        <v>22</v>
      </c>
      <c r="S42" s="542">
        <v>0</v>
      </c>
      <c r="T42" s="542">
        <f>SUM(R42:S42)</f>
        <v>22</v>
      </c>
      <c r="U42" s="542">
        <v>6</v>
      </c>
      <c r="V42" s="543" t="s">
        <v>548</v>
      </c>
      <c r="W42" s="542" t="s">
        <v>126</v>
      </c>
    </row>
    <row r="43" spans="1:23" s="1084" customFormat="1" ht="14.25" x14ac:dyDescent="0.3">
      <c r="A43" s="1242">
        <v>31</v>
      </c>
      <c r="B43" s="1236">
        <v>40</v>
      </c>
      <c r="C43" s="1237">
        <v>311233210176</v>
      </c>
      <c r="D43" s="1238" t="s">
        <v>32</v>
      </c>
      <c r="E43" s="1239" t="s">
        <v>1826</v>
      </c>
      <c r="F43" s="1240" t="s">
        <v>2463</v>
      </c>
      <c r="G43" s="1240" t="s">
        <v>84</v>
      </c>
      <c r="H43" s="1240" t="s">
        <v>6</v>
      </c>
      <c r="I43" s="1240"/>
      <c r="J43" s="640"/>
      <c r="K43" s="540"/>
      <c r="L43" s="540"/>
      <c r="M43" s="540" t="s">
        <v>516</v>
      </c>
      <c r="N43" s="544">
        <v>1960</v>
      </c>
      <c r="O43" s="541">
        <v>39</v>
      </c>
      <c r="P43" s="541">
        <v>50</v>
      </c>
      <c r="Q43" s="541">
        <f t="shared" si="2"/>
        <v>89</v>
      </c>
      <c r="R43" s="542">
        <v>11</v>
      </c>
      <c r="S43" s="542">
        <v>0</v>
      </c>
      <c r="T43" s="542">
        <f t="shared" si="3"/>
        <v>11</v>
      </c>
      <c r="U43" s="542">
        <v>8</v>
      </c>
      <c r="V43" s="543" t="s">
        <v>517</v>
      </c>
      <c r="W43" s="542" t="s">
        <v>126</v>
      </c>
    </row>
    <row r="44" spans="1:23" s="1084" customFormat="1" ht="14.25" x14ac:dyDescent="0.3">
      <c r="A44" s="1242">
        <v>32</v>
      </c>
      <c r="B44" s="1236">
        <v>30</v>
      </c>
      <c r="C44" s="1237">
        <v>311233210166</v>
      </c>
      <c r="D44" s="1238" t="s">
        <v>42</v>
      </c>
      <c r="E44" s="1239" t="s">
        <v>1817</v>
      </c>
      <c r="F44" s="1240" t="s">
        <v>2389</v>
      </c>
      <c r="G44" s="1240" t="s">
        <v>84</v>
      </c>
      <c r="H44" s="1240" t="s">
        <v>6</v>
      </c>
      <c r="I44" s="1240"/>
      <c r="J44" s="640"/>
      <c r="K44" s="540"/>
      <c r="L44" s="540"/>
      <c r="M44" s="540" t="s">
        <v>496</v>
      </c>
      <c r="N44" s="544">
        <v>1960</v>
      </c>
      <c r="O44" s="541">
        <v>33</v>
      </c>
      <c r="P44" s="541">
        <v>26</v>
      </c>
      <c r="Q44" s="541">
        <f t="shared" si="2"/>
        <v>59</v>
      </c>
      <c r="R44" s="542">
        <v>12</v>
      </c>
      <c r="S44" s="542">
        <v>5</v>
      </c>
      <c r="T44" s="542">
        <f t="shared" si="3"/>
        <v>17</v>
      </c>
      <c r="U44" s="542">
        <v>6</v>
      </c>
      <c r="V44" s="543" t="s">
        <v>497</v>
      </c>
      <c r="W44" s="542" t="s">
        <v>126</v>
      </c>
    </row>
    <row r="45" spans="1:23" s="1084" customFormat="1" ht="14.25" x14ac:dyDescent="0.3">
      <c r="A45" s="1242">
        <v>33</v>
      </c>
      <c r="B45" s="1236">
        <v>39</v>
      </c>
      <c r="C45" s="1237">
        <v>311233210175</v>
      </c>
      <c r="D45" s="1238" t="s">
        <v>32</v>
      </c>
      <c r="E45" s="1239" t="s">
        <v>1825</v>
      </c>
      <c r="F45" s="1240" t="s">
        <v>2389</v>
      </c>
      <c r="G45" s="1240" t="s">
        <v>84</v>
      </c>
      <c r="H45" s="1240" t="s">
        <v>6</v>
      </c>
      <c r="I45" s="1240"/>
      <c r="J45" s="640"/>
      <c r="K45" s="540"/>
      <c r="L45" s="540"/>
      <c r="M45" s="540" t="s">
        <v>514</v>
      </c>
      <c r="N45" s="544">
        <v>1940</v>
      </c>
      <c r="O45" s="541">
        <v>43</v>
      </c>
      <c r="P45" s="541">
        <v>51</v>
      </c>
      <c r="Q45" s="541">
        <f t="shared" si="2"/>
        <v>94</v>
      </c>
      <c r="R45" s="542">
        <v>12</v>
      </c>
      <c r="S45" s="542">
        <v>4</v>
      </c>
      <c r="T45" s="542">
        <f t="shared" si="3"/>
        <v>16</v>
      </c>
      <c r="U45" s="542">
        <v>7</v>
      </c>
      <c r="V45" s="543" t="s">
        <v>515</v>
      </c>
      <c r="W45" s="542" t="s">
        <v>126</v>
      </c>
    </row>
    <row r="46" spans="1:23" s="1084" customFormat="1" ht="14.25" x14ac:dyDescent="0.3">
      <c r="A46" s="1242">
        <v>34</v>
      </c>
      <c r="B46" s="1236">
        <v>48</v>
      </c>
      <c r="C46" s="1237">
        <v>311233210184</v>
      </c>
      <c r="D46" s="1238" t="s">
        <v>3182</v>
      </c>
      <c r="E46" s="1239" t="s">
        <v>1833</v>
      </c>
      <c r="F46" s="1240" t="s">
        <v>2389</v>
      </c>
      <c r="G46" s="1240" t="s">
        <v>84</v>
      </c>
      <c r="H46" s="1240" t="s">
        <v>6</v>
      </c>
      <c r="I46" s="1240"/>
      <c r="J46" s="640"/>
      <c r="K46" s="540"/>
      <c r="L46" s="540"/>
      <c r="M46" s="540">
        <v>81915501041</v>
      </c>
      <c r="N46" s="544">
        <v>1970</v>
      </c>
      <c r="O46" s="541">
        <v>57</v>
      </c>
      <c r="P46" s="541">
        <v>59</v>
      </c>
      <c r="Q46" s="541">
        <f t="shared" si="2"/>
        <v>116</v>
      </c>
      <c r="R46" s="542">
        <v>17</v>
      </c>
      <c r="S46" s="542">
        <v>0</v>
      </c>
      <c r="T46" s="542">
        <f t="shared" si="3"/>
        <v>17</v>
      </c>
      <c r="U46" s="542">
        <v>6</v>
      </c>
      <c r="V46" s="543" t="s">
        <v>532</v>
      </c>
      <c r="W46" s="542" t="s">
        <v>126</v>
      </c>
    </row>
    <row r="47" spans="1:23" s="1084" customFormat="1" ht="14.25" x14ac:dyDescent="0.3">
      <c r="A47" s="1242">
        <v>35</v>
      </c>
      <c r="B47" s="1236">
        <v>19</v>
      </c>
      <c r="C47" s="1237">
        <v>311233210155</v>
      </c>
      <c r="D47" s="1238" t="s">
        <v>1733</v>
      </c>
      <c r="E47" s="1239" t="s">
        <v>1807</v>
      </c>
      <c r="F47" s="1240" t="s">
        <v>1807</v>
      </c>
      <c r="G47" s="1240" t="s">
        <v>84</v>
      </c>
      <c r="H47" s="1240" t="s">
        <v>6</v>
      </c>
      <c r="I47" s="1240"/>
      <c r="J47" s="640"/>
      <c r="K47" s="540"/>
      <c r="L47" s="540"/>
      <c r="M47" s="540" t="s">
        <v>474</v>
      </c>
      <c r="N47" s="544">
        <v>1966</v>
      </c>
      <c r="O47" s="541">
        <v>106</v>
      </c>
      <c r="P47" s="541">
        <v>117</v>
      </c>
      <c r="Q47" s="541">
        <f t="shared" si="2"/>
        <v>223</v>
      </c>
      <c r="R47" s="542">
        <v>12</v>
      </c>
      <c r="S47" s="542">
        <v>0</v>
      </c>
      <c r="T47" s="542">
        <f t="shared" si="3"/>
        <v>12</v>
      </c>
      <c r="U47" s="542">
        <v>4</v>
      </c>
      <c r="V47" s="543" t="s">
        <v>475</v>
      </c>
      <c r="W47" s="542" t="s">
        <v>126</v>
      </c>
    </row>
    <row r="48" spans="1:23" s="1084" customFormat="1" ht="14.25" x14ac:dyDescent="0.3">
      <c r="A48" s="1242">
        <v>36</v>
      </c>
      <c r="B48" s="1236">
        <v>41</v>
      </c>
      <c r="C48" s="1237">
        <v>311233210177</v>
      </c>
      <c r="D48" s="1238" t="s">
        <v>3727</v>
      </c>
      <c r="E48" s="1239" t="s">
        <v>1827</v>
      </c>
      <c r="F48" s="1240" t="s">
        <v>2474</v>
      </c>
      <c r="G48" s="1240" t="s">
        <v>84</v>
      </c>
      <c r="H48" s="1240" t="s">
        <v>6</v>
      </c>
      <c r="I48" s="1240"/>
      <c r="J48" s="640"/>
      <c r="K48" s="540"/>
      <c r="L48" s="540"/>
      <c r="M48" s="540" t="s">
        <v>518</v>
      </c>
      <c r="N48" s="544">
        <v>1982</v>
      </c>
      <c r="O48" s="541">
        <v>99</v>
      </c>
      <c r="P48" s="541">
        <v>78</v>
      </c>
      <c r="Q48" s="541">
        <f t="shared" si="2"/>
        <v>177</v>
      </c>
      <c r="R48" s="542">
        <v>16</v>
      </c>
      <c r="S48" s="542">
        <v>0</v>
      </c>
      <c r="T48" s="542">
        <f t="shared" si="3"/>
        <v>16</v>
      </c>
      <c r="U48" s="542">
        <v>8</v>
      </c>
      <c r="V48" s="543" t="s">
        <v>519</v>
      </c>
      <c r="W48" s="542" t="s">
        <v>126</v>
      </c>
    </row>
    <row r="49" spans="1:23" s="1084" customFormat="1" ht="14.25" customHeight="1" x14ac:dyDescent="0.3">
      <c r="A49" s="1242">
        <v>37</v>
      </c>
      <c r="B49" s="1236">
        <v>16</v>
      </c>
      <c r="C49" s="1237">
        <v>311233210152</v>
      </c>
      <c r="D49" s="1238" t="s">
        <v>3701</v>
      </c>
      <c r="E49" s="1239" t="s">
        <v>1805</v>
      </c>
      <c r="F49" s="1240" t="s">
        <v>1816</v>
      </c>
      <c r="G49" s="1240" t="s">
        <v>84</v>
      </c>
      <c r="H49" s="1240" t="s">
        <v>6</v>
      </c>
      <c r="I49" s="1240"/>
      <c r="J49" s="640"/>
      <c r="K49" s="540"/>
      <c r="L49" s="540"/>
      <c r="M49" s="540" t="s">
        <v>469</v>
      </c>
      <c r="N49" s="544">
        <v>1986</v>
      </c>
      <c r="O49" s="541">
        <v>37</v>
      </c>
      <c r="P49" s="541">
        <v>47</v>
      </c>
      <c r="Q49" s="541">
        <f>SUM(O49:P49)</f>
        <v>84</v>
      </c>
      <c r="R49" s="542">
        <v>13</v>
      </c>
      <c r="S49" s="542">
        <v>5</v>
      </c>
      <c r="T49" s="542">
        <f>SUM(R49:S49)</f>
        <v>18</v>
      </c>
      <c r="U49" s="542">
        <v>8</v>
      </c>
      <c r="V49" s="543" t="s">
        <v>470</v>
      </c>
      <c r="W49" s="542" t="s">
        <v>126</v>
      </c>
    </row>
    <row r="50" spans="1:23" s="1084" customFormat="1" ht="14.25" x14ac:dyDescent="0.3">
      <c r="A50" s="1242">
        <v>38</v>
      </c>
      <c r="B50" s="1244">
        <v>26</v>
      </c>
      <c r="C50" s="1245">
        <v>311233210162</v>
      </c>
      <c r="D50" s="1238" t="s">
        <v>40</v>
      </c>
      <c r="E50" s="1246" t="s">
        <v>1813</v>
      </c>
      <c r="F50" s="1247" t="s">
        <v>2467</v>
      </c>
      <c r="G50" s="1247" t="s">
        <v>84</v>
      </c>
      <c r="H50" s="1240" t="s">
        <v>6</v>
      </c>
      <c r="I50" s="1227"/>
      <c r="J50" s="1228"/>
      <c r="K50" s="1227"/>
      <c r="L50" s="1227"/>
      <c r="M50" s="1227" t="s">
        <v>488</v>
      </c>
      <c r="N50" s="1229">
        <v>1980</v>
      </c>
      <c r="O50" s="1230">
        <v>50</v>
      </c>
      <c r="P50" s="1230">
        <v>50</v>
      </c>
      <c r="Q50" s="1230">
        <f>SUM(O50:P50)</f>
        <v>100</v>
      </c>
      <c r="R50" s="1231">
        <v>8</v>
      </c>
      <c r="S50" s="1231">
        <v>2</v>
      </c>
      <c r="T50" s="1231">
        <f>SUM(R50:S50)</f>
        <v>10</v>
      </c>
      <c r="U50" s="1231">
        <v>4</v>
      </c>
      <c r="V50" s="1232" t="s">
        <v>489</v>
      </c>
      <c r="W50" s="1231" t="s">
        <v>126</v>
      </c>
    </row>
    <row r="51" spans="1:23" s="1084" customFormat="1" ht="14.25" x14ac:dyDescent="0.3">
      <c r="A51" s="1242">
        <v>39</v>
      </c>
      <c r="B51" s="1236">
        <v>55</v>
      </c>
      <c r="C51" s="1237">
        <v>311233210191</v>
      </c>
      <c r="D51" s="1238" t="s">
        <v>3707</v>
      </c>
      <c r="E51" s="1239" t="s">
        <v>1840</v>
      </c>
      <c r="F51" s="1240" t="s">
        <v>2475</v>
      </c>
      <c r="G51" s="1240" t="s">
        <v>84</v>
      </c>
      <c r="H51" s="1240" t="s">
        <v>6</v>
      </c>
      <c r="I51" s="540"/>
      <c r="J51" s="640"/>
      <c r="K51" s="540"/>
      <c r="L51" s="540"/>
      <c r="M51" s="540" t="s">
        <v>545</v>
      </c>
      <c r="N51" s="544">
        <v>1940</v>
      </c>
      <c r="O51" s="541">
        <v>49</v>
      </c>
      <c r="P51" s="541">
        <v>46</v>
      </c>
      <c r="Q51" s="541">
        <f>SUM(O51:P51)</f>
        <v>95</v>
      </c>
      <c r="R51" s="542">
        <v>8</v>
      </c>
      <c r="S51" s="542">
        <v>1</v>
      </c>
      <c r="T51" s="542">
        <f>SUM(R51:S51)</f>
        <v>9</v>
      </c>
      <c r="U51" s="542">
        <v>7</v>
      </c>
      <c r="V51" s="543" t="s">
        <v>546</v>
      </c>
      <c r="W51" s="542" t="s">
        <v>126</v>
      </c>
    </row>
    <row r="52" spans="1:23" s="1084" customFormat="1" ht="14.25" x14ac:dyDescent="0.3">
      <c r="A52" s="1242">
        <v>40</v>
      </c>
      <c r="B52" s="1236">
        <v>9</v>
      </c>
      <c r="C52" s="1237">
        <v>311233210145</v>
      </c>
      <c r="D52" s="1238" t="s">
        <v>3689</v>
      </c>
      <c r="E52" s="1239" t="s">
        <v>1799</v>
      </c>
      <c r="F52" s="1240" t="s">
        <v>2467</v>
      </c>
      <c r="G52" s="1240" t="s">
        <v>84</v>
      </c>
      <c r="H52" s="1240" t="s">
        <v>6</v>
      </c>
      <c r="I52" s="540"/>
      <c r="J52" s="640"/>
      <c r="K52" s="540"/>
      <c r="L52" s="540"/>
      <c r="M52" s="540" t="s">
        <v>454</v>
      </c>
      <c r="N52" s="544">
        <v>1970</v>
      </c>
      <c r="O52" s="541">
        <v>39</v>
      </c>
      <c r="P52" s="541">
        <v>33</v>
      </c>
      <c r="Q52" s="541">
        <f>SUM(O52:P52)</f>
        <v>72</v>
      </c>
      <c r="R52" s="542">
        <v>10</v>
      </c>
      <c r="S52" s="542">
        <v>4</v>
      </c>
      <c r="T52" s="542">
        <f>SUM(R52:S52)</f>
        <v>14</v>
      </c>
      <c r="U52" s="542">
        <v>6</v>
      </c>
      <c r="V52" s="543" t="s">
        <v>455</v>
      </c>
      <c r="W52" s="542" t="s">
        <v>126</v>
      </c>
    </row>
    <row r="53" spans="1:23" s="1084" customFormat="1" ht="14.25" x14ac:dyDescent="0.3">
      <c r="A53" s="1209">
        <v>41</v>
      </c>
      <c r="B53" s="539">
        <v>36</v>
      </c>
      <c r="C53" s="1162">
        <v>311233210172</v>
      </c>
      <c r="D53" s="1163" t="s">
        <v>3712</v>
      </c>
      <c r="E53" s="1164" t="s">
        <v>1823</v>
      </c>
      <c r="F53" s="540" t="s">
        <v>448</v>
      </c>
      <c r="G53" s="540" t="s">
        <v>84</v>
      </c>
      <c r="H53" s="540" t="s">
        <v>6</v>
      </c>
      <c r="I53" s="540"/>
      <c r="J53" s="640"/>
      <c r="K53" s="540"/>
      <c r="L53" s="540"/>
      <c r="M53" s="540" t="s">
        <v>508</v>
      </c>
      <c r="N53" s="544">
        <v>1969</v>
      </c>
      <c r="O53" s="541">
        <v>47</v>
      </c>
      <c r="P53" s="541">
        <v>34</v>
      </c>
      <c r="Q53" s="541">
        <f>SUM(O53:P53)</f>
        <v>81</v>
      </c>
      <c r="R53" s="542">
        <v>17</v>
      </c>
      <c r="S53" s="542">
        <v>2</v>
      </c>
      <c r="T53" s="542">
        <f>SUM(R53:S53)</f>
        <v>19</v>
      </c>
      <c r="U53" s="542">
        <v>5</v>
      </c>
      <c r="V53" s="543" t="s">
        <v>509</v>
      </c>
      <c r="W53" s="542" t="s">
        <v>126</v>
      </c>
    </row>
    <row r="54" spans="1:23" s="1084" customFormat="1" ht="15.75" customHeight="1" x14ac:dyDescent="0.3">
      <c r="A54" s="1226">
        <v>42</v>
      </c>
      <c r="B54" s="1074">
        <v>1</v>
      </c>
      <c r="C54" s="1075">
        <v>311233210138</v>
      </c>
      <c r="D54" s="1076" t="s">
        <v>3187</v>
      </c>
      <c r="E54" s="1077" t="s">
        <v>1791</v>
      </c>
      <c r="F54" s="1078" t="s">
        <v>1816</v>
      </c>
      <c r="G54" s="1078" t="s">
        <v>84</v>
      </c>
      <c r="H54" s="1078" t="s">
        <v>6</v>
      </c>
      <c r="I54" s="1078"/>
      <c r="J54" s="1079"/>
      <c r="K54" s="1078"/>
      <c r="L54" s="1078"/>
      <c r="M54" s="1078" t="s">
        <v>439</v>
      </c>
      <c r="N54" s="1080">
        <v>1999</v>
      </c>
      <c r="O54" s="1081">
        <v>34</v>
      </c>
      <c r="P54" s="1081">
        <v>37</v>
      </c>
      <c r="Q54" s="1081">
        <f t="shared" si="2"/>
        <v>71</v>
      </c>
      <c r="R54" s="1082">
        <v>9</v>
      </c>
      <c r="S54" s="1082">
        <v>2</v>
      </c>
      <c r="T54" s="1082">
        <f t="shared" si="3"/>
        <v>11</v>
      </c>
      <c r="U54" s="1082">
        <v>4</v>
      </c>
      <c r="V54" s="1083" t="s">
        <v>440</v>
      </c>
      <c r="W54" s="1082" t="s">
        <v>126</v>
      </c>
    </row>
    <row r="55" spans="1:23" s="1084" customFormat="1" ht="14.25" customHeight="1" x14ac:dyDescent="0.3">
      <c r="A55" s="1226">
        <v>43</v>
      </c>
      <c r="B55" s="1074">
        <v>23</v>
      </c>
      <c r="C55" s="1075">
        <v>311233210159</v>
      </c>
      <c r="D55" s="1076" t="s">
        <v>40</v>
      </c>
      <c r="E55" s="1077" t="s">
        <v>1811</v>
      </c>
      <c r="F55" s="1078" t="s">
        <v>2470</v>
      </c>
      <c r="G55" s="1078" t="s">
        <v>84</v>
      </c>
      <c r="H55" s="1078" t="s">
        <v>6</v>
      </c>
      <c r="I55" s="1078"/>
      <c r="J55" s="1079"/>
      <c r="K55" s="1078"/>
      <c r="L55" s="1078"/>
      <c r="M55" s="1078" t="s">
        <v>482</v>
      </c>
      <c r="N55" s="1080">
        <v>1991</v>
      </c>
      <c r="O55" s="1081">
        <v>34</v>
      </c>
      <c r="P55" s="1081">
        <v>54</v>
      </c>
      <c r="Q55" s="1081">
        <f t="shared" si="2"/>
        <v>88</v>
      </c>
      <c r="R55" s="1082">
        <v>10</v>
      </c>
      <c r="S55" s="1082">
        <v>2</v>
      </c>
      <c r="T55" s="1082">
        <f t="shared" si="3"/>
        <v>12</v>
      </c>
      <c r="U55" s="1082">
        <v>10</v>
      </c>
      <c r="V55" s="1083" t="s">
        <v>483</v>
      </c>
      <c r="W55" s="1082" t="s">
        <v>126</v>
      </c>
    </row>
    <row r="56" spans="1:23" s="1084" customFormat="1" ht="14.25" x14ac:dyDescent="0.3">
      <c r="A56" s="1226">
        <v>44</v>
      </c>
      <c r="B56" s="1074">
        <v>44</v>
      </c>
      <c r="C56" s="1075">
        <v>311233210180</v>
      </c>
      <c r="D56" s="1076" t="s">
        <v>3713</v>
      </c>
      <c r="E56" s="1077" t="s">
        <v>448</v>
      </c>
      <c r="F56" s="1078" t="s">
        <v>448</v>
      </c>
      <c r="G56" s="1078" t="s">
        <v>84</v>
      </c>
      <c r="H56" s="1078" t="s">
        <v>6</v>
      </c>
      <c r="I56" s="1078"/>
      <c r="J56" s="1079"/>
      <c r="K56" s="1078"/>
      <c r="L56" s="1078"/>
      <c r="M56" s="1078" t="s">
        <v>524</v>
      </c>
      <c r="N56" s="1080">
        <v>1990</v>
      </c>
      <c r="O56" s="1081">
        <v>71</v>
      </c>
      <c r="P56" s="1081">
        <v>96</v>
      </c>
      <c r="Q56" s="1081">
        <f t="shared" si="2"/>
        <v>167</v>
      </c>
      <c r="R56" s="1082">
        <v>10</v>
      </c>
      <c r="S56" s="1082">
        <v>3</v>
      </c>
      <c r="T56" s="1082">
        <f t="shared" si="3"/>
        <v>13</v>
      </c>
      <c r="U56" s="1082">
        <v>6</v>
      </c>
      <c r="V56" s="1083" t="s">
        <v>525</v>
      </c>
      <c r="W56" s="1082" t="s">
        <v>126</v>
      </c>
    </row>
    <row r="57" spans="1:23" s="1084" customFormat="1" ht="14.25" x14ac:dyDescent="0.3">
      <c r="A57" s="1226">
        <v>45</v>
      </c>
      <c r="B57" s="1074">
        <v>57</v>
      </c>
      <c r="C57" s="1075">
        <v>311233210142</v>
      </c>
      <c r="D57" s="1076" t="s">
        <v>447</v>
      </c>
      <c r="E57" s="1077" t="s">
        <v>448</v>
      </c>
      <c r="F57" s="1078" t="s">
        <v>448</v>
      </c>
      <c r="G57" s="1078" t="s">
        <v>84</v>
      </c>
      <c r="H57" s="1078" t="s">
        <v>6</v>
      </c>
      <c r="I57" s="1078"/>
      <c r="J57" s="1079"/>
      <c r="K57" s="1078"/>
      <c r="L57" s="1078"/>
      <c r="M57" s="1078" t="s">
        <v>449</v>
      </c>
      <c r="N57" s="1080">
        <v>1990</v>
      </c>
      <c r="O57" s="1081">
        <v>36</v>
      </c>
      <c r="P57" s="1081">
        <v>39</v>
      </c>
      <c r="Q57" s="1081">
        <f t="shared" si="2"/>
        <v>75</v>
      </c>
      <c r="R57" s="1082">
        <v>6</v>
      </c>
      <c r="S57" s="1082">
        <v>1</v>
      </c>
      <c r="T57" s="1082">
        <f t="shared" si="3"/>
        <v>7</v>
      </c>
      <c r="U57" s="1082">
        <v>6</v>
      </c>
      <c r="V57" s="1083" t="s">
        <v>58</v>
      </c>
      <c r="W57" s="1082" t="s">
        <v>210</v>
      </c>
    </row>
    <row r="58" spans="1:23" s="1084" customFormat="1" ht="14.25" x14ac:dyDescent="0.3">
      <c r="A58" s="1226">
        <v>46</v>
      </c>
      <c r="B58" s="1074">
        <v>45</v>
      </c>
      <c r="C58" s="1075">
        <v>311233210181</v>
      </c>
      <c r="D58" s="1076" t="s">
        <v>3714</v>
      </c>
      <c r="E58" s="1077" t="s">
        <v>1830</v>
      </c>
      <c r="F58" s="1078" t="s">
        <v>2476</v>
      </c>
      <c r="G58" s="1078" t="s">
        <v>84</v>
      </c>
      <c r="H58" s="1078" t="s">
        <v>6</v>
      </c>
      <c r="I58" s="1078"/>
      <c r="J58" s="1079"/>
      <c r="K58" s="1078"/>
      <c r="L58" s="1078"/>
      <c r="M58" s="1078" t="s">
        <v>526</v>
      </c>
      <c r="N58" s="1080">
        <v>1995</v>
      </c>
      <c r="O58" s="1081">
        <v>48</v>
      </c>
      <c r="P58" s="1081">
        <v>54</v>
      </c>
      <c r="Q58" s="1081">
        <f>SUM(O58:P58)</f>
        <v>102</v>
      </c>
      <c r="R58" s="1082">
        <v>8</v>
      </c>
      <c r="S58" s="1082">
        <v>4</v>
      </c>
      <c r="T58" s="1082">
        <f>SUM(R58:S58)</f>
        <v>12</v>
      </c>
      <c r="U58" s="1082">
        <v>6</v>
      </c>
      <c r="V58" s="1083" t="s">
        <v>527</v>
      </c>
      <c r="W58" s="1082" t="s">
        <v>126</v>
      </c>
    </row>
    <row r="59" spans="1:23" s="1084" customFormat="1" ht="14.25" x14ac:dyDescent="0.3">
      <c r="A59" s="1226">
        <v>47</v>
      </c>
      <c r="B59" s="1074">
        <v>24</v>
      </c>
      <c r="C59" s="1075">
        <v>311233210160</v>
      </c>
      <c r="D59" s="1076" t="s">
        <v>40</v>
      </c>
      <c r="E59" s="1077" t="s">
        <v>1812</v>
      </c>
      <c r="F59" s="1078" t="s">
        <v>2471</v>
      </c>
      <c r="G59" s="1078" t="s">
        <v>84</v>
      </c>
      <c r="H59" s="1078" t="s">
        <v>6</v>
      </c>
      <c r="I59" s="1078"/>
      <c r="J59" s="1079"/>
      <c r="K59" s="1078"/>
      <c r="L59" s="1078"/>
      <c r="M59" s="1078" t="s">
        <v>484</v>
      </c>
      <c r="N59" s="1080">
        <v>2001</v>
      </c>
      <c r="O59" s="1081">
        <v>22</v>
      </c>
      <c r="P59" s="1081">
        <v>26</v>
      </c>
      <c r="Q59" s="1081">
        <f t="shared" si="2"/>
        <v>48</v>
      </c>
      <c r="R59" s="1082">
        <v>5</v>
      </c>
      <c r="S59" s="1082">
        <v>2</v>
      </c>
      <c r="T59" s="1082">
        <f t="shared" si="3"/>
        <v>7</v>
      </c>
      <c r="U59" s="1082">
        <v>4</v>
      </c>
      <c r="V59" s="1083" t="s">
        <v>485</v>
      </c>
      <c r="W59" s="1082" t="s">
        <v>126</v>
      </c>
    </row>
    <row r="60" spans="1:23" s="1084" customFormat="1" ht="14.25" x14ac:dyDescent="0.3">
      <c r="A60" s="1226">
        <v>48</v>
      </c>
      <c r="B60" s="1074">
        <v>10</v>
      </c>
      <c r="C60" s="1075">
        <v>311233210146</v>
      </c>
      <c r="D60" s="1076" t="s">
        <v>3718</v>
      </c>
      <c r="E60" s="1077" t="s">
        <v>1800</v>
      </c>
      <c r="F60" s="1078" t="s">
        <v>2393</v>
      </c>
      <c r="G60" s="1078" t="s">
        <v>84</v>
      </c>
      <c r="H60" s="1078" t="s">
        <v>6</v>
      </c>
      <c r="I60" s="1078"/>
      <c r="J60" s="1079"/>
      <c r="K60" s="1078"/>
      <c r="L60" s="1078"/>
      <c r="M60" s="1078" t="s">
        <v>456</v>
      </c>
      <c r="N60" s="1080">
        <v>1990</v>
      </c>
      <c r="O60" s="1081">
        <v>40</v>
      </c>
      <c r="P60" s="1081">
        <v>38</v>
      </c>
      <c r="Q60" s="1081">
        <f t="shared" si="2"/>
        <v>78</v>
      </c>
      <c r="R60" s="1082">
        <v>10</v>
      </c>
      <c r="S60" s="1082">
        <v>0</v>
      </c>
      <c r="T60" s="1082">
        <f t="shared" si="3"/>
        <v>10</v>
      </c>
      <c r="U60" s="1082">
        <v>4</v>
      </c>
      <c r="V60" s="1083" t="s">
        <v>457</v>
      </c>
      <c r="W60" s="1082" t="s">
        <v>126</v>
      </c>
    </row>
    <row r="61" spans="1:23" s="1084" customFormat="1" ht="14.25" x14ac:dyDescent="0.3">
      <c r="A61" s="1226">
        <v>49</v>
      </c>
      <c r="B61" s="1074">
        <v>17</v>
      </c>
      <c r="C61" s="1075">
        <v>311233210153</v>
      </c>
      <c r="D61" s="1076" t="s">
        <v>3719</v>
      </c>
      <c r="E61" s="1077" t="s">
        <v>1806</v>
      </c>
      <c r="F61" s="1078" t="s">
        <v>84</v>
      </c>
      <c r="G61" s="1078" t="s">
        <v>84</v>
      </c>
      <c r="H61" s="1078" t="s">
        <v>6</v>
      </c>
      <c r="I61" s="1078"/>
      <c r="J61" s="1079"/>
      <c r="K61" s="1078"/>
      <c r="L61" s="1078"/>
      <c r="M61" s="1078" t="s">
        <v>471</v>
      </c>
      <c r="N61" s="1080">
        <v>1975</v>
      </c>
      <c r="O61" s="1081">
        <v>48</v>
      </c>
      <c r="P61" s="1081">
        <v>62</v>
      </c>
      <c r="Q61" s="1081">
        <f t="shared" si="2"/>
        <v>110</v>
      </c>
      <c r="R61" s="1082">
        <v>9</v>
      </c>
      <c r="S61" s="1082">
        <v>2</v>
      </c>
      <c r="T61" s="1082">
        <f t="shared" si="3"/>
        <v>11</v>
      </c>
      <c r="U61" s="1082">
        <v>5</v>
      </c>
      <c r="V61" s="1083" t="s">
        <v>472</v>
      </c>
      <c r="W61" s="1082" t="s">
        <v>126</v>
      </c>
    </row>
    <row r="62" spans="1:23" s="1084" customFormat="1" ht="14.25" x14ac:dyDescent="0.3">
      <c r="A62" s="1226">
        <v>50</v>
      </c>
      <c r="B62" s="1074">
        <v>18</v>
      </c>
      <c r="C62" s="1075">
        <v>311233210154</v>
      </c>
      <c r="D62" s="1076" t="s">
        <v>3720</v>
      </c>
      <c r="E62" s="1077" t="s">
        <v>1806</v>
      </c>
      <c r="F62" s="1078" t="s">
        <v>84</v>
      </c>
      <c r="G62" s="1078" t="s">
        <v>84</v>
      </c>
      <c r="H62" s="1078" t="s">
        <v>6</v>
      </c>
      <c r="I62" s="1078"/>
      <c r="J62" s="1079"/>
      <c r="K62" s="1078"/>
      <c r="L62" s="1078"/>
      <c r="M62" s="1078" t="s">
        <v>471</v>
      </c>
      <c r="N62" s="1080">
        <v>1975</v>
      </c>
      <c r="O62" s="1081">
        <v>85</v>
      </c>
      <c r="P62" s="1081">
        <v>97</v>
      </c>
      <c r="Q62" s="1081">
        <f t="shared" si="2"/>
        <v>182</v>
      </c>
      <c r="R62" s="1082">
        <v>32</v>
      </c>
      <c r="S62" s="1082">
        <v>0</v>
      </c>
      <c r="T62" s="1082">
        <f t="shared" si="3"/>
        <v>32</v>
      </c>
      <c r="U62" s="1082">
        <v>14</v>
      </c>
      <c r="V62" s="1083" t="s">
        <v>473</v>
      </c>
      <c r="W62" s="1082" t="s">
        <v>126</v>
      </c>
    </row>
    <row r="63" spans="1:23" s="1084" customFormat="1" ht="14.25" x14ac:dyDescent="0.3">
      <c r="A63" s="1226">
        <v>51</v>
      </c>
      <c r="B63" s="1074">
        <v>4</v>
      </c>
      <c r="C63" s="1075">
        <v>311233210140</v>
      </c>
      <c r="D63" s="1076" t="s">
        <v>3722</v>
      </c>
      <c r="E63" s="1077" t="s">
        <v>1794</v>
      </c>
      <c r="F63" s="1078" t="s">
        <v>2463</v>
      </c>
      <c r="G63" s="1078" t="s">
        <v>84</v>
      </c>
      <c r="H63" s="1078" t="s">
        <v>6</v>
      </c>
      <c r="I63" s="1078"/>
      <c r="J63" s="1079"/>
      <c r="K63" s="1078"/>
      <c r="L63" s="1078"/>
      <c r="M63" s="1078" t="s">
        <v>443</v>
      </c>
      <c r="N63" s="1080">
        <v>2000</v>
      </c>
      <c r="O63" s="1081">
        <v>16</v>
      </c>
      <c r="P63" s="1081">
        <v>6</v>
      </c>
      <c r="Q63" s="1081">
        <f t="shared" si="2"/>
        <v>22</v>
      </c>
      <c r="R63" s="1082">
        <v>10</v>
      </c>
      <c r="S63" s="1082">
        <v>0</v>
      </c>
      <c r="T63" s="1082">
        <f t="shared" si="3"/>
        <v>10</v>
      </c>
      <c r="U63" s="1082">
        <v>3</v>
      </c>
      <c r="V63" s="1083" t="s">
        <v>444</v>
      </c>
      <c r="W63" s="1082" t="s">
        <v>126</v>
      </c>
    </row>
    <row r="64" spans="1:23" s="1084" customFormat="1" ht="14.25" x14ac:dyDescent="0.3">
      <c r="A64" s="1226">
        <v>52</v>
      </c>
      <c r="B64" s="1074">
        <v>15</v>
      </c>
      <c r="C64" s="1075">
        <v>311233210151</v>
      </c>
      <c r="D64" s="1076" t="s">
        <v>3693</v>
      </c>
      <c r="E64" s="1077" t="s">
        <v>1804</v>
      </c>
      <c r="F64" s="1078" t="s">
        <v>2469</v>
      </c>
      <c r="G64" s="1078" t="s">
        <v>84</v>
      </c>
      <c r="H64" s="1078" t="s">
        <v>6</v>
      </c>
      <c r="I64" s="1078"/>
      <c r="J64" s="1079"/>
      <c r="K64" s="1078"/>
      <c r="L64" s="1078"/>
      <c r="M64" s="1078" t="s">
        <v>467</v>
      </c>
      <c r="N64" s="1080">
        <v>1974</v>
      </c>
      <c r="O64" s="1081">
        <v>73</v>
      </c>
      <c r="P64" s="1081">
        <v>68</v>
      </c>
      <c r="Q64" s="1081">
        <f t="shared" si="2"/>
        <v>141</v>
      </c>
      <c r="R64" s="1082">
        <v>14</v>
      </c>
      <c r="S64" s="1082">
        <v>4</v>
      </c>
      <c r="T64" s="1082">
        <f t="shared" si="3"/>
        <v>18</v>
      </c>
      <c r="U64" s="1082">
        <v>6</v>
      </c>
      <c r="V64" s="1083" t="s">
        <v>468</v>
      </c>
      <c r="W64" s="1082" t="s">
        <v>126</v>
      </c>
    </row>
    <row r="65" spans="1:23" s="1084" customFormat="1" ht="14.25" x14ac:dyDescent="0.3">
      <c r="A65" s="1226">
        <v>53</v>
      </c>
      <c r="B65" s="1074">
        <v>20</v>
      </c>
      <c r="C65" s="1075">
        <v>311233210156</v>
      </c>
      <c r="D65" s="1076" t="s">
        <v>1733</v>
      </c>
      <c r="E65" s="1077" t="s">
        <v>1808</v>
      </c>
      <c r="F65" s="1078" t="s">
        <v>1808</v>
      </c>
      <c r="G65" s="1078" t="s">
        <v>84</v>
      </c>
      <c r="H65" s="1078" t="s">
        <v>6</v>
      </c>
      <c r="I65" s="1078"/>
      <c r="J65" s="1079"/>
      <c r="K65" s="1078"/>
      <c r="L65" s="1078"/>
      <c r="M65" s="1078" t="s">
        <v>476</v>
      </c>
      <c r="N65" s="1080">
        <v>1992</v>
      </c>
      <c r="O65" s="1081">
        <v>56</v>
      </c>
      <c r="P65" s="1081">
        <v>92</v>
      </c>
      <c r="Q65" s="1081">
        <f t="shared" si="2"/>
        <v>148</v>
      </c>
      <c r="R65" s="1082">
        <v>4</v>
      </c>
      <c r="S65" s="1082">
        <v>6</v>
      </c>
      <c r="T65" s="1082">
        <f t="shared" si="3"/>
        <v>10</v>
      </c>
      <c r="U65" s="1082">
        <v>10</v>
      </c>
      <c r="V65" s="1083" t="s">
        <v>477</v>
      </c>
      <c r="W65" s="1082" t="s">
        <v>126</v>
      </c>
    </row>
    <row r="66" spans="1:23" s="1084" customFormat="1" ht="14.25" x14ac:dyDescent="0.3">
      <c r="A66" s="1226">
        <v>54</v>
      </c>
      <c r="B66" s="1074">
        <v>11</v>
      </c>
      <c r="C66" s="1075">
        <v>311233210147</v>
      </c>
      <c r="D66" s="1076" t="s">
        <v>3723</v>
      </c>
      <c r="E66" s="1077" t="s">
        <v>458</v>
      </c>
      <c r="F66" s="1078" t="s">
        <v>2389</v>
      </c>
      <c r="G66" s="1078" t="s">
        <v>84</v>
      </c>
      <c r="H66" s="1078" t="s">
        <v>6</v>
      </c>
      <c r="I66" s="1078"/>
      <c r="J66" s="1079"/>
      <c r="K66" s="1078"/>
      <c r="L66" s="1078"/>
      <c r="M66" s="1078" t="s">
        <v>459</v>
      </c>
      <c r="N66" s="1080">
        <v>1951</v>
      </c>
      <c r="O66" s="1081">
        <v>408</v>
      </c>
      <c r="P66" s="1081">
        <v>360</v>
      </c>
      <c r="Q66" s="1081">
        <f t="shared" si="2"/>
        <v>768</v>
      </c>
      <c r="R66" s="1082">
        <v>71</v>
      </c>
      <c r="S66" s="1082">
        <v>2</v>
      </c>
      <c r="T66" s="1082">
        <f t="shared" si="3"/>
        <v>73</v>
      </c>
      <c r="U66" s="1082">
        <v>33</v>
      </c>
      <c r="V66" s="1083" t="s">
        <v>460</v>
      </c>
      <c r="W66" s="1082" t="s">
        <v>126</v>
      </c>
    </row>
    <row r="67" spans="1:23" s="1084" customFormat="1" ht="14.25" x14ac:dyDescent="0.3">
      <c r="A67" s="1226">
        <v>55</v>
      </c>
      <c r="B67" s="1074">
        <v>38</v>
      </c>
      <c r="C67" s="1075">
        <v>311233210174</v>
      </c>
      <c r="D67" s="1076" t="s">
        <v>32</v>
      </c>
      <c r="E67" s="1077" t="s">
        <v>87</v>
      </c>
      <c r="F67" s="1078" t="s">
        <v>2473</v>
      </c>
      <c r="G67" s="1078" t="s">
        <v>84</v>
      </c>
      <c r="H67" s="1078" t="s">
        <v>6</v>
      </c>
      <c r="I67" s="1078"/>
      <c r="J67" s="1079"/>
      <c r="K67" s="1078"/>
      <c r="L67" s="1078"/>
      <c r="M67" s="1078" t="s">
        <v>512</v>
      </c>
      <c r="N67" s="1080">
        <v>1997</v>
      </c>
      <c r="O67" s="1081">
        <v>66</v>
      </c>
      <c r="P67" s="1081">
        <v>64</v>
      </c>
      <c r="Q67" s="1081">
        <f t="shared" si="2"/>
        <v>130</v>
      </c>
      <c r="R67" s="1082">
        <v>18</v>
      </c>
      <c r="S67" s="1082">
        <v>3</v>
      </c>
      <c r="T67" s="1082">
        <f t="shared" si="3"/>
        <v>21</v>
      </c>
      <c r="U67" s="1082">
        <v>10</v>
      </c>
      <c r="V67" s="1083" t="s">
        <v>513</v>
      </c>
      <c r="W67" s="1082" t="s">
        <v>126</v>
      </c>
    </row>
    <row r="68" spans="1:23" s="1084" customFormat="1" ht="14.25" x14ac:dyDescent="0.3">
      <c r="A68" s="1226">
        <v>56</v>
      </c>
      <c r="B68" s="1074">
        <v>49</v>
      </c>
      <c r="C68" s="1075">
        <v>311233210185</v>
      </c>
      <c r="D68" s="1076" t="s">
        <v>3725</v>
      </c>
      <c r="E68" s="1077" t="s">
        <v>1834</v>
      </c>
      <c r="F68" s="1078" t="s">
        <v>2465</v>
      </c>
      <c r="G68" s="1078" t="s">
        <v>84</v>
      </c>
      <c r="H68" s="1078" t="s">
        <v>6</v>
      </c>
      <c r="I68" s="1078"/>
      <c r="J68" s="1079"/>
      <c r="K68" s="1078"/>
      <c r="L68" s="1078"/>
      <c r="M68" s="1078" t="s">
        <v>533</v>
      </c>
      <c r="N68" s="1080">
        <v>2001</v>
      </c>
      <c r="O68" s="1081">
        <v>44</v>
      </c>
      <c r="P68" s="1081">
        <v>57</v>
      </c>
      <c r="Q68" s="1081">
        <f t="shared" si="2"/>
        <v>101</v>
      </c>
      <c r="R68" s="1082">
        <v>6</v>
      </c>
      <c r="S68" s="1082">
        <v>4</v>
      </c>
      <c r="T68" s="1082">
        <f t="shared" si="3"/>
        <v>10</v>
      </c>
      <c r="U68" s="1082">
        <v>4</v>
      </c>
      <c r="V68" s="1083" t="s">
        <v>534</v>
      </c>
      <c r="W68" s="1082" t="s">
        <v>126</v>
      </c>
    </row>
    <row r="69" spans="1:23" s="1084" customFormat="1" ht="14.25" x14ac:dyDescent="0.3">
      <c r="A69" s="1226">
        <v>57</v>
      </c>
      <c r="B69" s="1074">
        <v>14</v>
      </c>
      <c r="C69" s="1075">
        <v>311233210150</v>
      </c>
      <c r="D69" s="1076" t="s">
        <v>3726</v>
      </c>
      <c r="E69" s="1077" t="s">
        <v>1803</v>
      </c>
      <c r="F69" s="1078" t="s">
        <v>2467</v>
      </c>
      <c r="G69" s="1078" t="s">
        <v>84</v>
      </c>
      <c r="H69" s="1078" t="s">
        <v>6</v>
      </c>
      <c r="I69" s="1078"/>
      <c r="J69" s="1079"/>
      <c r="K69" s="1078"/>
      <c r="L69" s="1078"/>
      <c r="M69" s="1078" t="s">
        <v>465</v>
      </c>
      <c r="N69" s="1080">
        <v>1973</v>
      </c>
      <c r="O69" s="1081">
        <v>52</v>
      </c>
      <c r="P69" s="1081">
        <v>59</v>
      </c>
      <c r="Q69" s="1081">
        <f t="shared" si="2"/>
        <v>111</v>
      </c>
      <c r="R69" s="1082">
        <v>8</v>
      </c>
      <c r="S69" s="1082">
        <v>4</v>
      </c>
      <c r="T69" s="1082">
        <f t="shared" si="3"/>
        <v>12</v>
      </c>
      <c r="U69" s="1082">
        <v>8</v>
      </c>
      <c r="V69" s="1083" t="s">
        <v>466</v>
      </c>
      <c r="W69" s="1082" t="s">
        <v>126</v>
      </c>
    </row>
    <row r="71" spans="1:23" s="1071" customFormat="1" ht="19.5" x14ac:dyDescent="0.5">
      <c r="A71" s="249"/>
      <c r="B71" s="4"/>
      <c r="C71" s="4"/>
      <c r="D71" s="4"/>
      <c r="E71" s="4"/>
      <c r="F71" s="4"/>
      <c r="G71" s="235"/>
      <c r="H71" s="235"/>
      <c r="I71" s="235"/>
      <c r="J71" s="235"/>
      <c r="K71" s="235"/>
      <c r="L71" s="235"/>
      <c r="M71" s="235"/>
      <c r="N71" s="574"/>
      <c r="O71" s="647">
        <f t="shared" ref="O71:U71" si="4">SUM(O13:O69)</f>
        <v>4162</v>
      </c>
      <c r="P71" s="647">
        <f t="shared" si="4"/>
        <v>4367</v>
      </c>
      <c r="Q71" s="56">
        <f t="shared" si="4"/>
        <v>8529</v>
      </c>
      <c r="R71" s="647">
        <f t="shared" si="4"/>
        <v>801</v>
      </c>
      <c r="S71" s="57">
        <f t="shared" si="4"/>
        <v>172</v>
      </c>
      <c r="T71" s="57">
        <f t="shared" si="4"/>
        <v>973</v>
      </c>
      <c r="U71" s="57">
        <f t="shared" si="4"/>
        <v>409</v>
      </c>
      <c r="V71" s="4"/>
      <c r="W71" s="4"/>
    </row>
    <row r="73" spans="1:23" x14ac:dyDescent="0.2">
      <c r="Q73" t="s">
        <v>3732</v>
      </c>
    </row>
    <row r="75" spans="1:23" x14ac:dyDescent="0.2">
      <c r="Q75" s="642" t="s">
        <v>3668</v>
      </c>
      <c r="R75" s="642"/>
      <c r="S75" s="642"/>
      <c r="T75" s="642"/>
      <c r="U75" s="642"/>
    </row>
    <row r="76" spans="1:23" x14ac:dyDescent="0.2">
      <c r="Q76" s="642" t="s">
        <v>2186</v>
      </c>
      <c r="R76" s="642"/>
      <c r="S76" s="642"/>
      <c r="T76" s="642"/>
      <c r="U76" s="642"/>
    </row>
    <row r="77" spans="1:23" x14ac:dyDescent="0.2">
      <c r="Q77" s="642" t="s">
        <v>117</v>
      </c>
      <c r="R77" s="642"/>
      <c r="S77" s="642"/>
      <c r="T77" s="642"/>
      <c r="U77" s="642"/>
    </row>
    <row r="78" spans="1:23" x14ac:dyDescent="0.2">
      <c r="Q78" s="642" t="s">
        <v>117</v>
      </c>
      <c r="R78" s="642"/>
      <c r="S78" s="642"/>
      <c r="T78" s="642"/>
      <c r="U78" s="642"/>
    </row>
    <row r="79" spans="1:23" x14ac:dyDescent="0.2">
      <c r="Q79" s="1607" t="s">
        <v>3669</v>
      </c>
      <c r="R79" s="1607"/>
      <c r="S79" s="1607"/>
      <c r="T79" s="642"/>
      <c r="U79" s="642"/>
    </row>
    <row r="80" spans="1:23" x14ac:dyDescent="0.2">
      <c r="Q80" s="642" t="s">
        <v>2188</v>
      </c>
      <c r="R80" s="642"/>
      <c r="S80" s="642"/>
      <c r="T80" s="642"/>
      <c r="U80" s="642"/>
    </row>
  </sheetData>
  <sortState ref="A28:W69">
    <sortCondition ref="A28"/>
  </sortState>
  <mergeCells count="25">
    <mergeCell ref="Q79:S79"/>
    <mergeCell ref="A8:A12"/>
    <mergeCell ref="B8:B12"/>
    <mergeCell ref="C8:N8"/>
    <mergeCell ref="O8:Q9"/>
    <mergeCell ref="R8:T9"/>
    <mergeCell ref="F9:F11"/>
    <mergeCell ref="K9:K11"/>
    <mergeCell ref="L9:L11"/>
    <mergeCell ref="M9:M11"/>
    <mergeCell ref="N9:N11"/>
    <mergeCell ref="P10:P11"/>
    <mergeCell ref="Q10:Q11"/>
    <mergeCell ref="R10:R11"/>
    <mergeCell ref="S10:S11"/>
    <mergeCell ref="T10:T11"/>
    <mergeCell ref="D4:R4"/>
    <mergeCell ref="D5:R5"/>
    <mergeCell ref="U8:U11"/>
    <mergeCell ref="V8:V11"/>
    <mergeCell ref="C9:C11"/>
    <mergeCell ref="D9:D11"/>
    <mergeCell ref="E9:E11"/>
    <mergeCell ref="G9:G11"/>
    <mergeCell ref="O10:O11"/>
  </mergeCells>
  <pageMargins left="0.7" right="0.7" top="0.75" bottom="0.75" header="0.3" footer="0.3"/>
  <pageSetup paperSize="5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view="pageBreakPreview" topLeftCell="A4" zoomScale="136" zoomScaleSheetLayoutView="136" workbookViewId="0">
      <pane ySplit="2835" topLeftCell="A82" activePane="bottomLeft"/>
      <selection activeCell="A4" sqref="A4"/>
      <selection pane="bottomLeft" activeCell="E84" sqref="E84"/>
    </sheetView>
  </sheetViews>
  <sheetFormatPr defaultRowHeight="12.75" x14ac:dyDescent="0.2"/>
  <cols>
    <col min="1" max="1" width="8.5703125" style="249" customWidth="1"/>
    <col min="2" max="2" width="4" customWidth="1"/>
    <col min="3" max="3" width="13.5703125" customWidth="1"/>
    <col min="4" max="4" width="16.5703125" customWidth="1"/>
    <col min="5" max="5" width="33.85546875" customWidth="1"/>
    <col min="6" max="6" width="12.7109375" customWidth="1"/>
    <col min="7" max="7" width="8.5703125" customWidth="1"/>
    <col min="8" max="8" width="9.42578125" customWidth="1"/>
    <col min="9" max="9" width="25.7109375" style="3" customWidth="1"/>
    <col min="10" max="10" width="28.5703125" customWidth="1"/>
    <col min="11" max="11" width="26.7109375" customWidth="1"/>
    <col min="12" max="12" width="10" customWidth="1"/>
    <col min="13" max="13" width="13.85546875" customWidth="1"/>
    <col min="14" max="14" width="15.140625" customWidth="1"/>
    <col min="15" max="15" width="5.85546875" customWidth="1"/>
    <col min="16" max="16" width="5.5703125" customWidth="1"/>
    <col min="17" max="17" width="6.5703125" customWidth="1"/>
    <col min="18" max="18" width="5.7109375" customWidth="1"/>
    <col min="19" max="19" width="4.140625" customWidth="1"/>
    <col min="20" max="20" width="5.140625" customWidth="1"/>
    <col min="21" max="21" width="4.42578125" customWidth="1"/>
    <col min="22" max="22" width="15.140625" customWidth="1"/>
    <col min="23" max="23" width="6.42578125" customWidth="1"/>
  </cols>
  <sheetData>
    <row r="1" spans="1:24" x14ac:dyDescent="0.2">
      <c r="B1" s="345"/>
      <c r="C1" s="345"/>
      <c r="D1" s="345"/>
      <c r="E1" s="345"/>
      <c r="F1" s="345"/>
      <c r="G1" s="3"/>
      <c r="H1" s="3"/>
      <c r="J1" s="3"/>
      <c r="K1" s="3"/>
      <c r="L1" s="3"/>
      <c r="M1" s="3"/>
      <c r="N1" s="3"/>
      <c r="O1" s="3"/>
      <c r="P1" s="3"/>
      <c r="Q1" s="3"/>
      <c r="R1" s="3"/>
      <c r="S1" s="3"/>
      <c r="T1" s="345"/>
      <c r="U1" s="345"/>
      <c r="V1" s="345"/>
      <c r="W1" s="345"/>
      <c r="X1" s="345"/>
    </row>
    <row r="2" spans="1:24" x14ac:dyDescent="0.2">
      <c r="B2" s="345"/>
      <c r="C2" s="345"/>
      <c r="D2" s="345"/>
      <c r="E2" s="1446" t="s">
        <v>1885</v>
      </c>
      <c r="F2" s="1446"/>
      <c r="G2" s="1446"/>
      <c r="H2" s="1446"/>
      <c r="I2" s="1446"/>
      <c r="J2" s="1446"/>
      <c r="K2" s="1446"/>
      <c r="L2" s="1446"/>
      <c r="M2" s="1446"/>
      <c r="N2" s="1446"/>
      <c r="O2" s="1446"/>
      <c r="P2" s="1446"/>
      <c r="Q2" s="1446"/>
      <c r="R2" s="1446"/>
      <c r="S2" s="1446"/>
      <c r="T2" s="1446"/>
      <c r="U2" s="1446"/>
      <c r="V2" s="1446"/>
      <c r="W2" s="345"/>
      <c r="X2" s="345"/>
    </row>
    <row r="3" spans="1:24" x14ac:dyDescent="0.2">
      <c r="B3" s="345"/>
      <c r="C3" s="345"/>
      <c r="D3" s="345"/>
      <c r="E3" s="1446" t="s">
        <v>2158</v>
      </c>
      <c r="F3" s="1446"/>
      <c r="G3" s="1446"/>
      <c r="H3" s="1446"/>
      <c r="I3" s="1446"/>
      <c r="J3" s="1446"/>
      <c r="K3" s="1446"/>
      <c r="L3" s="1446"/>
      <c r="M3" s="1446"/>
      <c r="N3" s="1446"/>
      <c r="O3" s="1446"/>
      <c r="P3" s="1446"/>
      <c r="Q3" s="1446"/>
      <c r="R3" s="1446"/>
      <c r="S3" s="1446"/>
      <c r="T3" s="1446"/>
      <c r="U3" s="1446"/>
      <c r="V3" s="1446"/>
      <c r="W3" s="345"/>
      <c r="X3" s="345"/>
    </row>
    <row r="4" spans="1:24" x14ac:dyDescent="0.2">
      <c r="B4" s="345"/>
      <c r="C4" s="345"/>
      <c r="D4" s="345"/>
      <c r="E4" s="345"/>
      <c r="F4" s="345"/>
      <c r="G4" s="345"/>
      <c r="H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</row>
    <row r="5" spans="1:24" ht="13.5" thickBot="1" x14ac:dyDescent="0.25">
      <c r="B5" s="345"/>
      <c r="C5" s="345"/>
      <c r="D5" s="345"/>
      <c r="E5" s="345"/>
      <c r="F5" s="345"/>
      <c r="G5" s="345"/>
      <c r="H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</row>
    <row r="6" spans="1:24" ht="13.5" thickBot="1" x14ac:dyDescent="0.25">
      <c r="B6" s="1584" t="s">
        <v>1842</v>
      </c>
      <c r="C6" s="1465" t="s">
        <v>118</v>
      </c>
      <c r="D6" s="1466"/>
      <c r="E6" s="1466"/>
      <c r="F6" s="1466"/>
      <c r="G6" s="1466"/>
      <c r="H6" s="1466"/>
      <c r="I6" s="1466"/>
      <c r="J6" s="1466"/>
      <c r="K6" s="1466"/>
      <c r="L6" s="1466"/>
      <c r="M6" s="1466"/>
      <c r="N6" s="1467"/>
      <c r="O6" s="1468" t="s">
        <v>1776</v>
      </c>
      <c r="P6" s="1469"/>
      <c r="Q6" s="1469"/>
      <c r="R6" s="1468" t="s">
        <v>121</v>
      </c>
      <c r="S6" s="1469"/>
      <c r="T6" s="1472"/>
      <c r="U6" s="1474" t="s">
        <v>1777</v>
      </c>
      <c r="V6" s="1481" t="s">
        <v>122</v>
      </c>
      <c r="W6" s="39"/>
      <c r="X6" s="345"/>
    </row>
    <row r="7" spans="1:24" ht="13.5" thickBot="1" x14ac:dyDescent="0.25">
      <c r="B7" s="1576"/>
      <c r="C7" s="1475" t="s">
        <v>119</v>
      </c>
      <c r="D7" s="1479" t="s">
        <v>120</v>
      </c>
      <c r="E7" s="1479" t="s">
        <v>0</v>
      </c>
      <c r="F7" s="346"/>
      <c r="G7" s="1479" t="s">
        <v>1843</v>
      </c>
      <c r="H7" s="74" t="s">
        <v>1869</v>
      </c>
      <c r="I7" s="75" t="s">
        <v>1870</v>
      </c>
      <c r="J7" s="1487" t="s">
        <v>1871</v>
      </c>
      <c r="K7" s="1490" t="s">
        <v>1872</v>
      </c>
      <c r="L7" s="1479" t="s">
        <v>3</v>
      </c>
      <c r="M7" s="1479" t="s">
        <v>1</v>
      </c>
      <c r="N7" s="1484" t="s">
        <v>2</v>
      </c>
      <c r="O7" s="1470"/>
      <c r="P7" s="1471"/>
      <c r="Q7" s="1471"/>
      <c r="R7" s="1470"/>
      <c r="S7" s="1471"/>
      <c r="T7" s="1473"/>
      <c r="U7" s="1475"/>
      <c r="V7" s="1482"/>
      <c r="W7" s="40"/>
      <c r="X7" s="345"/>
    </row>
    <row r="8" spans="1:24" x14ac:dyDescent="0.2">
      <c r="B8" s="1576"/>
      <c r="C8" s="1475"/>
      <c r="D8" s="1479"/>
      <c r="E8" s="1479"/>
      <c r="F8" s="346" t="s">
        <v>3123</v>
      </c>
      <c r="G8" s="1479"/>
      <c r="H8" s="76" t="s">
        <v>1873</v>
      </c>
      <c r="I8" s="75" t="s">
        <v>1874</v>
      </c>
      <c r="J8" s="1488"/>
      <c r="K8" s="1491"/>
      <c r="L8" s="1479"/>
      <c r="M8" s="1479"/>
      <c r="N8" s="1485"/>
      <c r="O8" s="1479" t="s">
        <v>4</v>
      </c>
      <c r="P8" s="1479" t="s">
        <v>5</v>
      </c>
      <c r="Q8" s="1477" t="s">
        <v>1775</v>
      </c>
      <c r="R8" s="1479" t="s">
        <v>4</v>
      </c>
      <c r="S8" s="1479" t="s">
        <v>5</v>
      </c>
      <c r="T8" s="1477" t="s">
        <v>1775</v>
      </c>
      <c r="U8" s="1475"/>
      <c r="V8" s="1482"/>
      <c r="W8" s="40"/>
      <c r="X8" s="345"/>
    </row>
    <row r="9" spans="1:24" ht="13.5" thickBot="1" x14ac:dyDescent="0.25">
      <c r="B9" s="1576"/>
      <c r="C9" s="1476"/>
      <c r="D9" s="1480"/>
      <c r="E9" s="1480"/>
      <c r="F9" s="347"/>
      <c r="G9" s="1480"/>
      <c r="H9" s="77" t="s">
        <v>1875</v>
      </c>
      <c r="I9" s="75" t="s">
        <v>1876</v>
      </c>
      <c r="J9" s="1489"/>
      <c r="K9" s="1492"/>
      <c r="L9" s="1480"/>
      <c r="M9" s="1480"/>
      <c r="N9" s="1486"/>
      <c r="O9" s="1480"/>
      <c r="P9" s="1480"/>
      <c r="Q9" s="1478"/>
      <c r="R9" s="1480"/>
      <c r="S9" s="1480"/>
      <c r="T9" s="1478"/>
      <c r="U9" s="1476"/>
      <c r="V9" s="1483"/>
      <c r="W9" s="40"/>
      <c r="X9" s="345"/>
    </row>
    <row r="10" spans="1:24" ht="13.5" thickBot="1" x14ac:dyDescent="0.25">
      <c r="B10" s="1576"/>
      <c r="C10" s="362">
        <v>1</v>
      </c>
      <c r="D10" s="363">
        <v>2</v>
      </c>
      <c r="E10" s="364">
        <v>3</v>
      </c>
      <c r="F10" s="362"/>
      <c r="G10" s="362">
        <v>4</v>
      </c>
      <c r="H10" s="362">
        <v>5</v>
      </c>
      <c r="I10" s="279">
        <v>6</v>
      </c>
      <c r="J10" s="364">
        <v>7</v>
      </c>
      <c r="K10" s="362">
        <v>8</v>
      </c>
      <c r="L10" s="362">
        <v>9</v>
      </c>
      <c r="M10" s="363">
        <v>10</v>
      </c>
      <c r="N10" s="364">
        <v>11</v>
      </c>
      <c r="O10" s="362">
        <v>12</v>
      </c>
      <c r="P10" s="362">
        <v>13</v>
      </c>
      <c r="Q10" s="363">
        <v>14</v>
      </c>
      <c r="R10" s="364">
        <v>15</v>
      </c>
      <c r="S10" s="362">
        <v>16</v>
      </c>
      <c r="T10" s="362">
        <v>17</v>
      </c>
      <c r="U10" s="363">
        <v>18</v>
      </c>
      <c r="V10" s="364">
        <v>19</v>
      </c>
      <c r="W10" s="44"/>
      <c r="X10" s="345"/>
    </row>
    <row r="11" spans="1:24" s="361" customFormat="1" x14ac:dyDescent="0.2">
      <c r="A11" s="31">
        <v>1</v>
      </c>
      <c r="B11" s="219">
        <v>13</v>
      </c>
      <c r="C11" s="466">
        <v>311233210011</v>
      </c>
      <c r="D11" s="473" t="s">
        <v>1703</v>
      </c>
      <c r="E11" s="66" t="s">
        <v>1704</v>
      </c>
      <c r="F11" s="28" t="s">
        <v>2371</v>
      </c>
      <c r="G11" s="28" t="s">
        <v>88</v>
      </c>
      <c r="H11" s="28"/>
      <c r="I11" s="79" t="s">
        <v>3009</v>
      </c>
      <c r="J11" s="28" t="s">
        <v>3010</v>
      </c>
      <c r="K11" s="28" t="s">
        <v>3011</v>
      </c>
      <c r="L11" s="28" t="s">
        <v>6</v>
      </c>
      <c r="M11" s="28"/>
      <c r="N11" s="29" t="s">
        <v>3012</v>
      </c>
      <c r="O11" s="29">
        <v>40</v>
      </c>
      <c r="P11" s="29">
        <v>67</v>
      </c>
      <c r="Q11" s="30">
        <f t="shared" ref="Q11:Q32" si="0">SUM(O11:P11)</f>
        <v>107</v>
      </c>
      <c r="R11" s="31">
        <v>2</v>
      </c>
      <c r="S11" s="31">
        <v>4</v>
      </c>
      <c r="T11" s="32">
        <f t="shared" ref="T11:T42" si="1">SUM(R11:S11)</f>
        <v>6</v>
      </c>
      <c r="U11" s="31">
        <v>9</v>
      </c>
      <c r="V11" s="28" t="s">
        <v>40</v>
      </c>
      <c r="W11" s="352" t="s">
        <v>126</v>
      </c>
    </row>
    <row r="12" spans="1:24" s="493" customFormat="1" x14ac:dyDescent="0.2">
      <c r="A12" s="483">
        <v>2</v>
      </c>
      <c r="B12" s="484">
        <v>25</v>
      </c>
      <c r="C12" s="485">
        <v>311233210022</v>
      </c>
      <c r="D12" s="486" t="s">
        <v>1707</v>
      </c>
      <c r="E12" s="487" t="s">
        <v>1708</v>
      </c>
      <c r="F12" s="488" t="s">
        <v>2371</v>
      </c>
      <c r="G12" s="488" t="s">
        <v>88</v>
      </c>
      <c r="H12" s="488"/>
      <c r="I12" s="511"/>
      <c r="J12" s="488"/>
      <c r="K12" s="488"/>
      <c r="L12" s="488" t="s">
        <v>6</v>
      </c>
      <c r="M12" s="488"/>
      <c r="N12" s="489">
        <v>2001</v>
      </c>
      <c r="O12" s="489">
        <v>45</v>
      </c>
      <c r="P12" s="489">
        <v>51</v>
      </c>
      <c r="Q12" s="490">
        <f t="shared" si="0"/>
        <v>96</v>
      </c>
      <c r="R12" s="483">
        <v>2</v>
      </c>
      <c r="S12" s="483">
        <v>3</v>
      </c>
      <c r="T12" s="491">
        <f t="shared" si="1"/>
        <v>5</v>
      </c>
      <c r="U12" s="483">
        <v>5</v>
      </c>
      <c r="V12" s="488" t="s">
        <v>1709</v>
      </c>
      <c r="W12" s="492" t="s">
        <v>126</v>
      </c>
    </row>
    <row r="13" spans="1:24" x14ac:dyDescent="0.2">
      <c r="A13" s="31">
        <v>3</v>
      </c>
      <c r="B13" s="365">
        <v>31</v>
      </c>
      <c r="C13" s="466">
        <v>311233210561</v>
      </c>
      <c r="D13" s="473" t="s">
        <v>2849</v>
      </c>
      <c r="E13" s="66" t="s">
        <v>1566</v>
      </c>
      <c r="F13" s="66" t="s">
        <v>2371</v>
      </c>
      <c r="G13" s="66" t="s">
        <v>88</v>
      </c>
      <c r="H13" s="66"/>
      <c r="I13" s="510" t="s">
        <v>3044</v>
      </c>
      <c r="J13" s="66" t="s">
        <v>3045</v>
      </c>
      <c r="K13" s="66" t="s">
        <v>3046</v>
      </c>
      <c r="L13" s="28" t="s">
        <v>6</v>
      </c>
      <c r="M13" s="28" t="s">
        <v>1567</v>
      </c>
      <c r="N13" s="29" t="s">
        <v>3047</v>
      </c>
      <c r="O13" s="29">
        <v>66</v>
      </c>
      <c r="P13" s="29">
        <v>75</v>
      </c>
      <c r="Q13" s="30">
        <f t="shared" si="0"/>
        <v>141</v>
      </c>
      <c r="R13" s="31">
        <v>7</v>
      </c>
      <c r="S13" s="31">
        <v>5</v>
      </c>
      <c r="T13" s="32">
        <f t="shared" si="1"/>
        <v>12</v>
      </c>
      <c r="U13" s="31">
        <v>4</v>
      </c>
      <c r="V13" s="33" t="s">
        <v>1568</v>
      </c>
      <c r="W13" s="31" t="s">
        <v>126</v>
      </c>
      <c r="X13" s="345"/>
    </row>
    <row r="14" spans="1:24" x14ac:dyDescent="0.2">
      <c r="A14" s="31">
        <v>4</v>
      </c>
      <c r="B14" s="365">
        <v>43</v>
      </c>
      <c r="C14" s="466">
        <v>311233210037</v>
      </c>
      <c r="D14" s="473" t="s">
        <v>2850</v>
      </c>
      <c r="E14" s="66" t="s">
        <v>201</v>
      </c>
      <c r="F14" s="66" t="s">
        <v>2371</v>
      </c>
      <c r="G14" s="66" t="s">
        <v>88</v>
      </c>
      <c r="H14" s="66"/>
      <c r="I14" s="510" t="s">
        <v>2997</v>
      </c>
      <c r="J14" s="66" t="s">
        <v>2998</v>
      </c>
      <c r="K14" s="66" t="s">
        <v>2999</v>
      </c>
      <c r="L14" s="28" t="s">
        <v>6</v>
      </c>
      <c r="M14" s="28" t="s">
        <v>202</v>
      </c>
      <c r="N14" s="29" t="s">
        <v>3000</v>
      </c>
      <c r="O14" s="29">
        <v>72</v>
      </c>
      <c r="P14" s="29">
        <v>93</v>
      </c>
      <c r="Q14" s="30">
        <f t="shared" si="0"/>
        <v>165</v>
      </c>
      <c r="R14" s="31">
        <v>11</v>
      </c>
      <c r="S14" s="31">
        <v>7</v>
      </c>
      <c r="T14" s="32">
        <f t="shared" si="1"/>
        <v>18</v>
      </c>
      <c r="U14" s="31">
        <v>8</v>
      </c>
      <c r="V14" s="33" t="s">
        <v>203</v>
      </c>
      <c r="W14" s="31" t="s">
        <v>126</v>
      </c>
      <c r="X14" s="345"/>
    </row>
    <row r="15" spans="1:24" s="266" customFormat="1" x14ac:dyDescent="0.2">
      <c r="A15" s="260">
        <v>5</v>
      </c>
      <c r="B15" s="374">
        <v>11</v>
      </c>
      <c r="C15" s="469">
        <v>311233210008</v>
      </c>
      <c r="D15" s="478" t="s">
        <v>1700</v>
      </c>
      <c r="E15" s="375" t="s">
        <v>1701</v>
      </c>
      <c r="F15" s="375" t="s">
        <v>2440</v>
      </c>
      <c r="G15" s="375" t="s">
        <v>88</v>
      </c>
      <c r="H15" s="375" t="s">
        <v>1982</v>
      </c>
      <c r="I15" s="512" t="s">
        <v>2913</v>
      </c>
      <c r="J15" s="375" t="s">
        <v>2914</v>
      </c>
      <c r="K15" s="375" t="s">
        <v>2915</v>
      </c>
      <c r="L15" s="257" t="s">
        <v>6</v>
      </c>
      <c r="M15" s="257"/>
      <c r="N15" s="263">
        <v>18354</v>
      </c>
      <c r="O15" s="258">
        <v>118</v>
      </c>
      <c r="P15" s="258">
        <v>99</v>
      </c>
      <c r="Q15" s="259">
        <f t="shared" si="0"/>
        <v>217</v>
      </c>
      <c r="R15" s="260">
        <v>4</v>
      </c>
      <c r="S15" s="260">
        <v>5</v>
      </c>
      <c r="T15" s="261">
        <f t="shared" si="1"/>
        <v>9</v>
      </c>
      <c r="U15" s="260">
        <v>7</v>
      </c>
      <c r="V15" s="257" t="s">
        <v>1702</v>
      </c>
      <c r="W15" s="260" t="s">
        <v>126</v>
      </c>
    </row>
    <row r="16" spans="1:24" s="266" customFormat="1" x14ac:dyDescent="0.2">
      <c r="A16" s="260">
        <v>6</v>
      </c>
      <c r="B16" s="374">
        <v>17</v>
      </c>
      <c r="C16" s="469">
        <v>311233210014</v>
      </c>
      <c r="D16" s="478" t="s">
        <v>2851</v>
      </c>
      <c r="E16" s="375" t="s">
        <v>150</v>
      </c>
      <c r="F16" s="375" t="s">
        <v>2440</v>
      </c>
      <c r="G16" s="375" t="s">
        <v>88</v>
      </c>
      <c r="H16" s="375" t="s">
        <v>1982</v>
      </c>
      <c r="I16" s="512" t="s">
        <v>2937</v>
      </c>
      <c r="J16" s="375" t="s">
        <v>2936</v>
      </c>
      <c r="K16" s="375" t="s">
        <v>2938</v>
      </c>
      <c r="L16" s="257" t="s">
        <v>6</v>
      </c>
      <c r="M16" s="257" t="s">
        <v>151</v>
      </c>
      <c r="N16" s="258" t="s">
        <v>2939</v>
      </c>
      <c r="O16" s="258">
        <v>109</v>
      </c>
      <c r="P16" s="258">
        <v>105</v>
      </c>
      <c r="Q16" s="259">
        <f t="shared" si="0"/>
        <v>214</v>
      </c>
      <c r="R16" s="260">
        <v>16</v>
      </c>
      <c r="S16" s="260">
        <v>4</v>
      </c>
      <c r="T16" s="261">
        <f t="shared" si="1"/>
        <v>20</v>
      </c>
      <c r="U16" s="260">
        <v>8</v>
      </c>
      <c r="V16" s="262" t="s">
        <v>152</v>
      </c>
      <c r="W16" s="260" t="s">
        <v>126</v>
      </c>
    </row>
    <row r="17" spans="1:24" x14ac:dyDescent="0.2">
      <c r="A17" s="31">
        <v>7</v>
      </c>
      <c r="B17" s="365">
        <v>36</v>
      </c>
      <c r="C17" s="466">
        <v>311233210031</v>
      </c>
      <c r="D17" s="473" t="s">
        <v>2852</v>
      </c>
      <c r="E17" s="66" t="s">
        <v>186</v>
      </c>
      <c r="F17" s="66" t="s">
        <v>2440</v>
      </c>
      <c r="G17" s="66" t="s">
        <v>88</v>
      </c>
      <c r="H17" s="375" t="s">
        <v>1982</v>
      </c>
      <c r="I17" s="510" t="s">
        <v>2961</v>
      </c>
      <c r="J17" s="66" t="s">
        <v>2962</v>
      </c>
      <c r="K17" s="66" t="s">
        <v>2963</v>
      </c>
      <c r="L17" s="28" t="s">
        <v>6</v>
      </c>
      <c r="M17" s="28" t="s">
        <v>187</v>
      </c>
      <c r="N17" s="29" t="s">
        <v>2964</v>
      </c>
      <c r="O17" s="29">
        <v>34</v>
      </c>
      <c r="P17" s="29">
        <v>45</v>
      </c>
      <c r="Q17" s="30">
        <f t="shared" si="0"/>
        <v>79</v>
      </c>
      <c r="R17" s="31">
        <v>5</v>
      </c>
      <c r="S17" s="31">
        <v>9</v>
      </c>
      <c r="T17" s="32">
        <f t="shared" si="1"/>
        <v>14</v>
      </c>
      <c r="U17" s="31">
        <v>6</v>
      </c>
      <c r="V17" s="33" t="s">
        <v>188</v>
      </c>
      <c r="W17" s="31" t="s">
        <v>126</v>
      </c>
      <c r="X17" s="345"/>
    </row>
    <row r="18" spans="1:24" x14ac:dyDescent="0.2">
      <c r="A18" s="31">
        <v>8</v>
      </c>
      <c r="B18" s="365">
        <v>37</v>
      </c>
      <c r="C18" s="466">
        <v>311233210032</v>
      </c>
      <c r="D18" s="473" t="s">
        <v>2853</v>
      </c>
      <c r="E18" s="66" t="s">
        <v>189</v>
      </c>
      <c r="F18" s="66" t="s">
        <v>2440</v>
      </c>
      <c r="G18" s="66" t="s">
        <v>88</v>
      </c>
      <c r="H18" s="375" t="s">
        <v>1982</v>
      </c>
      <c r="I18" s="510" t="s">
        <v>3052</v>
      </c>
      <c r="J18" s="66" t="s">
        <v>3053</v>
      </c>
      <c r="K18" s="66" t="s">
        <v>3054</v>
      </c>
      <c r="L18" s="28" t="s">
        <v>6</v>
      </c>
      <c r="M18" s="28" t="s">
        <v>190</v>
      </c>
      <c r="N18" s="29" t="s">
        <v>3055</v>
      </c>
      <c r="O18" s="29">
        <v>429</v>
      </c>
      <c r="P18" s="29">
        <v>407</v>
      </c>
      <c r="Q18" s="30">
        <f t="shared" si="0"/>
        <v>836</v>
      </c>
      <c r="R18" s="31">
        <v>27</v>
      </c>
      <c r="S18" s="31">
        <v>3</v>
      </c>
      <c r="T18" s="32">
        <f t="shared" si="1"/>
        <v>30</v>
      </c>
      <c r="U18" s="31">
        <v>46</v>
      </c>
      <c r="V18" s="33" t="s">
        <v>191</v>
      </c>
      <c r="W18" s="31" t="s">
        <v>126</v>
      </c>
      <c r="X18" s="345"/>
    </row>
    <row r="19" spans="1:24" s="266" customFormat="1" x14ac:dyDescent="0.2">
      <c r="A19" s="260">
        <v>9</v>
      </c>
      <c r="B19" s="374">
        <v>24</v>
      </c>
      <c r="C19" s="469">
        <v>311233210021</v>
      </c>
      <c r="D19" s="478" t="s">
        <v>2854</v>
      </c>
      <c r="E19" s="375" t="s">
        <v>166</v>
      </c>
      <c r="F19" s="375" t="s">
        <v>2446</v>
      </c>
      <c r="G19" s="375" t="s">
        <v>88</v>
      </c>
      <c r="H19" s="375" t="s">
        <v>1982</v>
      </c>
      <c r="I19" s="512" t="s">
        <v>2905</v>
      </c>
      <c r="J19" s="375" t="s">
        <v>2906</v>
      </c>
      <c r="K19" s="375" t="s">
        <v>2907</v>
      </c>
      <c r="L19" s="257" t="s">
        <v>6</v>
      </c>
      <c r="M19" s="257" t="s">
        <v>167</v>
      </c>
      <c r="N19" s="258" t="s">
        <v>2908</v>
      </c>
      <c r="O19" s="258">
        <v>56</v>
      </c>
      <c r="P19" s="258">
        <v>67</v>
      </c>
      <c r="Q19" s="259">
        <f t="shared" si="0"/>
        <v>123</v>
      </c>
      <c r="R19" s="260">
        <v>3</v>
      </c>
      <c r="S19" s="260">
        <v>2</v>
      </c>
      <c r="T19" s="261">
        <f t="shared" si="1"/>
        <v>5</v>
      </c>
      <c r="U19" s="260">
        <v>4</v>
      </c>
      <c r="V19" s="262" t="s">
        <v>168</v>
      </c>
      <c r="W19" s="260" t="s">
        <v>126</v>
      </c>
    </row>
    <row r="20" spans="1:24" s="493" customFormat="1" x14ac:dyDescent="0.2">
      <c r="A20" s="483">
        <v>10</v>
      </c>
      <c r="B20" s="494">
        <v>42</v>
      </c>
      <c r="C20" s="485">
        <v>311233210036</v>
      </c>
      <c r="D20" s="486" t="s">
        <v>40</v>
      </c>
      <c r="E20" s="487" t="s">
        <v>2453</v>
      </c>
      <c r="F20" s="487" t="s">
        <v>2446</v>
      </c>
      <c r="G20" s="487" t="s">
        <v>88</v>
      </c>
      <c r="H20" s="487" t="s">
        <v>1982</v>
      </c>
      <c r="I20" s="513"/>
      <c r="J20" s="487"/>
      <c r="K20" s="487"/>
      <c r="L20" s="488" t="s">
        <v>6</v>
      </c>
      <c r="M20" s="488"/>
      <c r="N20" s="489">
        <v>20455</v>
      </c>
      <c r="O20" s="489">
        <v>85</v>
      </c>
      <c r="P20" s="489">
        <v>80</v>
      </c>
      <c r="Q20" s="490">
        <f t="shared" si="0"/>
        <v>165</v>
      </c>
      <c r="R20" s="483">
        <v>2</v>
      </c>
      <c r="S20" s="483">
        <v>2</v>
      </c>
      <c r="T20" s="491">
        <f t="shared" si="1"/>
        <v>4</v>
      </c>
      <c r="U20" s="483">
        <v>116</v>
      </c>
      <c r="V20" s="488" t="s">
        <v>1716</v>
      </c>
      <c r="W20" s="488"/>
    </row>
    <row r="21" spans="1:24" s="493" customFormat="1" x14ac:dyDescent="0.2">
      <c r="A21" s="483">
        <v>11</v>
      </c>
      <c r="B21" s="494">
        <v>44</v>
      </c>
      <c r="C21" s="485">
        <v>311233210038</v>
      </c>
      <c r="D21" s="486" t="s">
        <v>2850</v>
      </c>
      <c r="E21" s="487" t="s">
        <v>204</v>
      </c>
      <c r="F21" s="487" t="s">
        <v>2446</v>
      </c>
      <c r="G21" s="487" t="s">
        <v>88</v>
      </c>
      <c r="H21" s="487" t="s">
        <v>1982</v>
      </c>
      <c r="I21" s="513"/>
      <c r="J21" s="487"/>
      <c r="K21" s="487"/>
      <c r="L21" s="488" t="s">
        <v>6</v>
      </c>
      <c r="M21" s="488" t="s">
        <v>205</v>
      </c>
      <c r="N21" s="489">
        <v>1986</v>
      </c>
      <c r="O21" s="489">
        <v>65</v>
      </c>
      <c r="P21" s="489">
        <v>77</v>
      </c>
      <c r="Q21" s="490">
        <f t="shared" si="0"/>
        <v>142</v>
      </c>
      <c r="R21" s="483">
        <v>4</v>
      </c>
      <c r="S21" s="483">
        <v>2</v>
      </c>
      <c r="T21" s="491">
        <f t="shared" si="1"/>
        <v>6</v>
      </c>
      <c r="U21" s="483">
        <v>4</v>
      </c>
      <c r="V21" s="495" t="s">
        <v>206</v>
      </c>
      <c r="W21" s="483" t="s">
        <v>126</v>
      </c>
    </row>
    <row r="22" spans="1:24" x14ac:dyDescent="0.2">
      <c r="A22" s="31">
        <v>12</v>
      </c>
      <c r="B22" s="365">
        <v>53</v>
      </c>
      <c r="C22" s="466">
        <v>311233210047</v>
      </c>
      <c r="D22" s="473" t="s">
        <v>2855</v>
      </c>
      <c r="E22" s="66" t="s">
        <v>223</v>
      </c>
      <c r="F22" s="66" t="s">
        <v>2446</v>
      </c>
      <c r="G22" s="66" t="s">
        <v>88</v>
      </c>
      <c r="H22" s="375" t="s">
        <v>1982</v>
      </c>
      <c r="I22" s="510" t="s">
        <v>3033</v>
      </c>
      <c r="J22" s="66" t="s">
        <v>3034</v>
      </c>
      <c r="K22" s="66" t="s">
        <v>3035</v>
      </c>
      <c r="L22" s="28" t="s">
        <v>6</v>
      </c>
      <c r="M22" s="28" t="s">
        <v>96</v>
      </c>
      <c r="N22" s="29" t="s">
        <v>3036</v>
      </c>
      <c r="O22" s="29">
        <v>82</v>
      </c>
      <c r="P22" s="29">
        <v>105</v>
      </c>
      <c r="Q22" s="30">
        <f t="shared" si="0"/>
        <v>187</v>
      </c>
      <c r="R22" s="31">
        <v>8</v>
      </c>
      <c r="S22" s="31">
        <v>7</v>
      </c>
      <c r="T22" s="32">
        <f t="shared" si="1"/>
        <v>15</v>
      </c>
      <c r="U22" s="31">
        <v>6</v>
      </c>
      <c r="V22" s="33" t="s">
        <v>224</v>
      </c>
      <c r="W22" s="31" t="s">
        <v>126</v>
      </c>
      <c r="X22" s="345"/>
    </row>
    <row r="23" spans="1:24" s="241" customFormat="1" x14ac:dyDescent="0.2">
      <c r="A23" s="31">
        <v>13</v>
      </c>
      <c r="B23" s="365">
        <v>14</v>
      </c>
      <c r="C23" s="466">
        <v>311233210012</v>
      </c>
      <c r="D23" s="496" t="s">
        <v>2856</v>
      </c>
      <c r="E23" s="66" t="s">
        <v>144</v>
      </c>
      <c r="F23" s="66" t="s">
        <v>2442</v>
      </c>
      <c r="G23" s="66" t="s">
        <v>88</v>
      </c>
      <c r="H23" s="66" t="s">
        <v>1982</v>
      </c>
      <c r="I23" s="510" t="s">
        <v>3729</v>
      </c>
      <c r="J23" s="66" t="s">
        <v>3730</v>
      </c>
      <c r="K23" s="66" t="s">
        <v>3731</v>
      </c>
      <c r="L23" s="28" t="s">
        <v>6</v>
      </c>
      <c r="M23" s="28" t="s">
        <v>145</v>
      </c>
      <c r="N23" s="29" t="s">
        <v>2836</v>
      </c>
      <c r="O23" s="29">
        <v>173</v>
      </c>
      <c r="P23" s="29">
        <v>337</v>
      </c>
      <c r="Q23" s="30">
        <f t="shared" si="0"/>
        <v>510</v>
      </c>
      <c r="R23" s="31">
        <v>15</v>
      </c>
      <c r="S23" s="31">
        <v>22</v>
      </c>
      <c r="T23" s="32">
        <f t="shared" si="1"/>
        <v>37</v>
      </c>
      <c r="U23" s="31">
        <v>17</v>
      </c>
      <c r="V23" s="33" t="s">
        <v>146</v>
      </c>
      <c r="W23" s="31" t="s">
        <v>126</v>
      </c>
    </row>
    <row r="24" spans="1:24" x14ac:dyDescent="0.2">
      <c r="A24" s="31">
        <v>14</v>
      </c>
      <c r="B24" s="365">
        <v>22</v>
      </c>
      <c r="C24" s="466">
        <v>311233210020</v>
      </c>
      <c r="D24" s="473" t="s">
        <v>2857</v>
      </c>
      <c r="E24" s="66" t="s">
        <v>163</v>
      </c>
      <c r="F24" s="66" t="s">
        <v>2442</v>
      </c>
      <c r="G24" s="66" t="s">
        <v>88</v>
      </c>
      <c r="H24" s="375" t="s">
        <v>1982</v>
      </c>
      <c r="I24" s="510" t="s">
        <v>3048</v>
      </c>
      <c r="J24" s="66" t="s">
        <v>3049</v>
      </c>
      <c r="K24" s="66" t="s">
        <v>3050</v>
      </c>
      <c r="L24" s="28" t="s">
        <v>6</v>
      </c>
      <c r="M24" s="28" t="s">
        <v>164</v>
      </c>
      <c r="N24" s="29" t="s">
        <v>3051</v>
      </c>
      <c r="O24" s="29">
        <v>117</v>
      </c>
      <c r="P24" s="29">
        <v>390</v>
      </c>
      <c r="Q24" s="30">
        <f t="shared" si="0"/>
        <v>507</v>
      </c>
      <c r="R24" s="31">
        <v>28</v>
      </c>
      <c r="S24" s="31">
        <v>0</v>
      </c>
      <c r="T24" s="32">
        <f t="shared" si="1"/>
        <v>28</v>
      </c>
      <c r="U24" s="31">
        <v>16</v>
      </c>
      <c r="V24" s="33" t="s">
        <v>165</v>
      </c>
      <c r="W24" s="31" t="s">
        <v>126</v>
      </c>
      <c r="X24" s="345"/>
    </row>
    <row r="25" spans="1:24" s="241" customFormat="1" x14ac:dyDescent="0.2">
      <c r="A25" s="31">
        <v>15</v>
      </c>
      <c r="B25" s="365">
        <v>33</v>
      </c>
      <c r="C25" s="466">
        <v>311233210028</v>
      </c>
      <c r="D25" s="496" t="s">
        <v>1710</v>
      </c>
      <c r="E25" s="66" t="s">
        <v>1711</v>
      </c>
      <c r="F25" s="66" t="s">
        <v>2442</v>
      </c>
      <c r="G25" s="66" t="s">
        <v>88</v>
      </c>
      <c r="H25" s="66" t="s">
        <v>1982</v>
      </c>
      <c r="I25" s="510" t="s">
        <v>3454</v>
      </c>
      <c r="J25" s="66" t="s">
        <v>3455</v>
      </c>
      <c r="K25" s="66" t="s">
        <v>3456</v>
      </c>
      <c r="L25" s="28" t="s">
        <v>6</v>
      </c>
      <c r="M25" s="28" t="s">
        <v>1711</v>
      </c>
      <c r="N25" s="29" t="s">
        <v>3457</v>
      </c>
      <c r="O25" s="29">
        <v>13</v>
      </c>
      <c r="P25" s="29">
        <v>3</v>
      </c>
      <c r="Q25" s="30">
        <f t="shared" si="0"/>
        <v>16</v>
      </c>
      <c r="R25" s="31">
        <v>2</v>
      </c>
      <c r="S25" s="31">
        <v>2</v>
      </c>
      <c r="T25" s="32">
        <f t="shared" si="1"/>
        <v>4</v>
      </c>
      <c r="U25" s="28">
        <v>13</v>
      </c>
      <c r="V25" s="28" t="s">
        <v>1712</v>
      </c>
      <c r="W25" s="28"/>
    </row>
    <row r="26" spans="1:24" s="241" customFormat="1" x14ac:dyDescent="0.2">
      <c r="A26" s="31">
        <v>16</v>
      </c>
      <c r="B26" s="365">
        <v>35</v>
      </c>
      <c r="C26" s="466">
        <v>311233210030</v>
      </c>
      <c r="D26" s="496" t="s">
        <v>1713</v>
      </c>
      <c r="E26" s="66" t="s">
        <v>1714</v>
      </c>
      <c r="F26" s="66" t="s">
        <v>2451</v>
      </c>
      <c r="G26" s="66" t="s">
        <v>88</v>
      </c>
      <c r="H26" s="66" t="s">
        <v>1982</v>
      </c>
      <c r="I26" s="510" t="s">
        <v>3029</v>
      </c>
      <c r="J26" s="66" t="s">
        <v>3030</v>
      </c>
      <c r="K26" s="66" t="s">
        <v>3031</v>
      </c>
      <c r="L26" s="28" t="s">
        <v>6</v>
      </c>
      <c r="M26" s="28" t="s">
        <v>1714</v>
      </c>
      <c r="N26" s="29" t="s">
        <v>3032</v>
      </c>
      <c r="O26" s="29">
        <v>65</v>
      </c>
      <c r="P26" s="29">
        <v>58</v>
      </c>
      <c r="Q26" s="30">
        <f t="shared" si="0"/>
        <v>123</v>
      </c>
      <c r="R26" s="31">
        <v>3</v>
      </c>
      <c r="S26" s="31">
        <v>7</v>
      </c>
      <c r="T26" s="32">
        <f t="shared" si="1"/>
        <v>10</v>
      </c>
      <c r="U26" s="28">
        <v>70</v>
      </c>
      <c r="V26" s="28" t="s">
        <v>1715</v>
      </c>
      <c r="W26" s="28"/>
    </row>
    <row r="27" spans="1:24" s="493" customFormat="1" x14ac:dyDescent="0.2">
      <c r="A27" s="483">
        <v>17</v>
      </c>
      <c r="B27" s="494">
        <v>51</v>
      </c>
      <c r="C27" s="485">
        <v>311233210045</v>
      </c>
      <c r="D27" s="486" t="s">
        <v>104</v>
      </c>
      <c r="E27" s="487" t="s">
        <v>2458</v>
      </c>
      <c r="F27" s="487" t="s">
        <v>2457</v>
      </c>
      <c r="G27" s="487" t="s">
        <v>88</v>
      </c>
      <c r="H27" s="487" t="s">
        <v>1982</v>
      </c>
      <c r="I27" s="513"/>
      <c r="J27" s="487"/>
      <c r="K27" s="487"/>
      <c r="L27" s="488" t="s">
        <v>6</v>
      </c>
      <c r="M27" s="488"/>
      <c r="N27" s="489">
        <v>1974</v>
      </c>
      <c r="O27" s="489">
        <v>61</v>
      </c>
      <c r="P27" s="489">
        <v>75</v>
      </c>
      <c r="Q27" s="490">
        <f t="shared" si="0"/>
        <v>136</v>
      </c>
      <c r="R27" s="483">
        <v>4</v>
      </c>
      <c r="S27" s="483">
        <v>7</v>
      </c>
      <c r="T27" s="491">
        <f t="shared" si="1"/>
        <v>11</v>
      </c>
      <c r="U27" s="483">
        <v>8</v>
      </c>
      <c r="V27" s="488" t="s">
        <v>1721</v>
      </c>
      <c r="W27" s="488"/>
    </row>
    <row r="28" spans="1:24" s="201" customFormat="1" x14ac:dyDescent="0.2">
      <c r="A28" s="191">
        <v>18</v>
      </c>
      <c r="B28" s="461">
        <v>28</v>
      </c>
      <c r="C28" s="470">
        <v>311233210025</v>
      </c>
      <c r="D28" s="520" t="s">
        <v>2858</v>
      </c>
      <c r="E28" s="471" t="s">
        <v>175</v>
      </c>
      <c r="F28" s="471" t="s">
        <v>2448</v>
      </c>
      <c r="G28" s="471" t="s">
        <v>88</v>
      </c>
      <c r="H28" s="471" t="s">
        <v>1982</v>
      </c>
      <c r="I28" s="521"/>
      <c r="J28" s="471"/>
      <c r="K28" s="471"/>
      <c r="L28" s="100" t="s">
        <v>6</v>
      </c>
      <c r="M28" s="100" t="s">
        <v>176</v>
      </c>
      <c r="N28" s="212">
        <v>1988</v>
      </c>
      <c r="O28" s="212">
        <v>60</v>
      </c>
      <c r="P28" s="212">
        <v>66</v>
      </c>
      <c r="Q28" s="84">
        <f t="shared" si="0"/>
        <v>126</v>
      </c>
      <c r="R28" s="191">
        <v>14</v>
      </c>
      <c r="S28" s="191">
        <v>6</v>
      </c>
      <c r="T28" s="85">
        <f t="shared" si="1"/>
        <v>20</v>
      </c>
      <c r="U28" s="191">
        <v>6</v>
      </c>
      <c r="V28" s="213" t="s">
        <v>177</v>
      </c>
      <c r="W28" s="191" t="s">
        <v>126</v>
      </c>
    </row>
    <row r="29" spans="1:24" x14ac:dyDescent="0.2">
      <c r="A29" s="31">
        <v>19</v>
      </c>
      <c r="B29" s="365">
        <v>5</v>
      </c>
      <c r="C29" s="466">
        <v>311233210003</v>
      </c>
      <c r="D29" s="473" t="s">
        <v>2859</v>
      </c>
      <c r="E29" s="66" t="s">
        <v>130</v>
      </c>
      <c r="F29" s="66" t="s">
        <v>2439</v>
      </c>
      <c r="G29" s="66" t="s">
        <v>88</v>
      </c>
      <c r="H29" s="375" t="s">
        <v>1982</v>
      </c>
      <c r="I29" s="510" t="s">
        <v>2988</v>
      </c>
      <c r="J29" s="66" t="s">
        <v>2989</v>
      </c>
      <c r="K29" s="66" t="s">
        <v>2990</v>
      </c>
      <c r="L29" s="28" t="s">
        <v>6</v>
      </c>
      <c r="M29" s="28" t="s">
        <v>131</v>
      </c>
      <c r="N29" s="29" t="s">
        <v>2991</v>
      </c>
      <c r="O29" s="29">
        <v>76</v>
      </c>
      <c r="P29" s="29">
        <v>89</v>
      </c>
      <c r="Q29" s="30">
        <f t="shared" si="0"/>
        <v>165</v>
      </c>
      <c r="R29" s="31">
        <v>4</v>
      </c>
      <c r="S29" s="31">
        <v>9</v>
      </c>
      <c r="T29" s="32">
        <f t="shared" si="1"/>
        <v>13</v>
      </c>
      <c r="U29" s="31">
        <v>6</v>
      </c>
      <c r="V29" s="33" t="s">
        <v>132</v>
      </c>
      <c r="W29" s="31" t="s">
        <v>126</v>
      </c>
      <c r="X29" s="345"/>
    </row>
    <row r="30" spans="1:24" x14ac:dyDescent="0.2">
      <c r="A30" s="31">
        <v>20</v>
      </c>
      <c r="B30" s="365">
        <v>27</v>
      </c>
      <c r="C30" s="466">
        <v>311233210024</v>
      </c>
      <c r="D30" s="473" t="s">
        <v>2860</v>
      </c>
      <c r="E30" s="66" t="s">
        <v>172</v>
      </c>
      <c r="F30" s="66" t="s">
        <v>2439</v>
      </c>
      <c r="G30" s="66" t="s">
        <v>88</v>
      </c>
      <c r="H30" s="375" t="s">
        <v>1982</v>
      </c>
      <c r="I30" s="510" t="s">
        <v>2949</v>
      </c>
      <c r="J30" s="66" t="s">
        <v>2950</v>
      </c>
      <c r="K30" s="66" t="s">
        <v>2951</v>
      </c>
      <c r="L30" s="28" t="s">
        <v>6</v>
      </c>
      <c r="M30" s="28" t="s">
        <v>173</v>
      </c>
      <c r="N30" s="29" t="s">
        <v>2952</v>
      </c>
      <c r="O30" s="29">
        <v>52</v>
      </c>
      <c r="P30" s="29">
        <v>56</v>
      </c>
      <c r="Q30" s="30">
        <f t="shared" si="0"/>
        <v>108</v>
      </c>
      <c r="R30" s="31">
        <v>7</v>
      </c>
      <c r="S30" s="31">
        <v>3</v>
      </c>
      <c r="T30" s="32">
        <f t="shared" si="1"/>
        <v>10</v>
      </c>
      <c r="U30" s="31">
        <v>9</v>
      </c>
      <c r="V30" s="33" t="s">
        <v>174</v>
      </c>
      <c r="W30" s="31" t="s">
        <v>126</v>
      </c>
      <c r="X30" s="345"/>
    </row>
    <row r="31" spans="1:24" x14ac:dyDescent="0.2">
      <c r="A31" s="31">
        <v>21</v>
      </c>
      <c r="B31" s="365">
        <v>47</v>
      </c>
      <c r="C31" s="466">
        <v>311233210042</v>
      </c>
      <c r="D31" s="473" t="s">
        <v>1718</v>
      </c>
      <c r="E31" s="66" t="s">
        <v>1719</v>
      </c>
      <c r="F31" s="66" t="s">
        <v>2455</v>
      </c>
      <c r="G31" s="66" t="s">
        <v>88</v>
      </c>
      <c r="H31" s="375" t="s">
        <v>1982</v>
      </c>
      <c r="I31" s="510" t="s">
        <v>3005</v>
      </c>
      <c r="J31" s="66" t="s">
        <v>3006</v>
      </c>
      <c r="K31" s="66" t="s">
        <v>3007</v>
      </c>
      <c r="L31" s="28" t="s">
        <v>6</v>
      </c>
      <c r="M31" s="28"/>
      <c r="N31" s="29" t="s">
        <v>3008</v>
      </c>
      <c r="O31" s="29">
        <v>41</v>
      </c>
      <c r="P31" s="29">
        <v>37</v>
      </c>
      <c r="Q31" s="30">
        <f t="shared" si="0"/>
        <v>78</v>
      </c>
      <c r="R31" s="31">
        <v>2</v>
      </c>
      <c r="S31" s="31">
        <v>6</v>
      </c>
      <c r="T31" s="32">
        <f t="shared" si="1"/>
        <v>8</v>
      </c>
      <c r="U31" s="31">
        <v>7</v>
      </c>
      <c r="V31" s="28" t="s">
        <v>1720</v>
      </c>
      <c r="W31" s="28"/>
      <c r="X31" s="345"/>
    </row>
    <row r="32" spans="1:24" x14ac:dyDescent="0.2">
      <c r="A32" s="31">
        <v>22</v>
      </c>
      <c r="B32" s="365">
        <v>60</v>
      </c>
      <c r="C32" s="466">
        <v>311233210054</v>
      </c>
      <c r="D32" s="473" t="s">
        <v>2861</v>
      </c>
      <c r="E32" s="66" t="s">
        <v>243</v>
      </c>
      <c r="F32" s="66" t="s">
        <v>2460</v>
      </c>
      <c r="G32" s="66" t="s">
        <v>88</v>
      </c>
      <c r="H32" s="375" t="s">
        <v>1982</v>
      </c>
      <c r="I32" s="510" t="s">
        <v>2968</v>
      </c>
      <c r="J32" s="66" t="s">
        <v>2969</v>
      </c>
      <c r="K32" s="66" t="s">
        <v>2970</v>
      </c>
      <c r="L32" s="28" t="s">
        <v>6</v>
      </c>
      <c r="M32" s="28" t="s">
        <v>244</v>
      </c>
      <c r="N32" s="29" t="s">
        <v>2971</v>
      </c>
      <c r="O32" s="29">
        <v>139</v>
      </c>
      <c r="P32" s="29">
        <v>155</v>
      </c>
      <c r="Q32" s="30">
        <f t="shared" si="0"/>
        <v>294</v>
      </c>
      <c r="R32" s="31">
        <v>19</v>
      </c>
      <c r="S32" s="31">
        <v>5</v>
      </c>
      <c r="T32" s="32">
        <f t="shared" si="1"/>
        <v>24</v>
      </c>
      <c r="U32" s="31">
        <v>12</v>
      </c>
      <c r="V32" s="33" t="s">
        <v>245</v>
      </c>
      <c r="W32" s="31" t="s">
        <v>126</v>
      </c>
      <c r="X32" s="345"/>
    </row>
    <row r="33" spans="1:24" s="266" customFormat="1" x14ac:dyDescent="0.2">
      <c r="A33" s="260">
        <v>23</v>
      </c>
      <c r="B33" s="374">
        <v>30</v>
      </c>
      <c r="C33" s="469">
        <v>311233210562</v>
      </c>
      <c r="D33" s="478" t="s">
        <v>1768</v>
      </c>
      <c r="E33" s="375" t="s">
        <v>2450</v>
      </c>
      <c r="F33" s="375" t="s">
        <v>2449</v>
      </c>
      <c r="G33" s="375" t="s">
        <v>88</v>
      </c>
      <c r="H33" s="375" t="s">
        <v>1982</v>
      </c>
      <c r="I33" s="512" t="s">
        <v>2924</v>
      </c>
      <c r="J33" s="375" t="s">
        <v>2925</v>
      </c>
      <c r="K33" s="375" t="s">
        <v>2926</v>
      </c>
      <c r="L33" s="257" t="s">
        <v>6</v>
      </c>
      <c r="M33" s="257"/>
      <c r="N33" s="258" t="s">
        <v>2927</v>
      </c>
      <c r="O33" s="258"/>
      <c r="P33" s="258"/>
      <c r="Q33" s="259"/>
      <c r="R33" s="260">
        <v>2</v>
      </c>
      <c r="S33" s="260">
        <v>5</v>
      </c>
      <c r="T33" s="261">
        <f t="shared" si="1"/>
        <v>7</v>
      </c>
      <c r="U33" s="260">
        <v>8</v>
      </c>
      <c r="V33" s="257" t="s">
        <v>40</v>
      </c>
      <c r="W33" s="257"/>
    </row>
    <row r="34" spans="1:24" s="266" customFormat="1" x14ac:dyDescent="0.2">
      <c r="A34" s="260">
        <v>24</v>
      </c>
      <c r="B34" s="374">
        <v>57</v>
      </c>
      <c r="C34" s="469">
        <v>311233210050</v>
      </c>
      <c r="D34" s="476" t="s">
        <v>1722</v>
      </c>
      <c r="E34" s="375" t="s">
        <v>1723</v>
      </c>
      <c r="F34" s="375" t="s">
        <v>2449</v>
      </c>
      <c r="G34" s="375" t="s">
        <v>88</v>
      </c>
      <c r="H34" s="375" t="s">
        <v>1982</v>
      </c>
      <c r="I34" s="512" t="s">
        <v>2833</v>
      </c>
      <c r="J34" s="375" t="s">
        <v>2834</v>
      </c>
      <c r="K34" s="375" t="s">
        <v>2835</v>
      </c>
      <c r="L34" s="257" t="s">
        <v>6</v>
      </c>
      <c r="M34" s="257"/>
      <c r="N34" s="263">
        <v>34295</v>
      </c>
      <c r="O34" s="258">
        <v>23</v>
      </c>
      <c r="P34" s="258">
        <v>32</v>
      </c>
      <c r="Q34" s="259">
        <f t="shared" ref="Q34:Q65" si="2">SUM(O34:P34)</f>
        <v>55</v>
      </c>
      <c r="R34" s="257">
        <v>2</v>
      </c>
      <c r="S34" s="257">
        <v>2</v>
      </c>
      <c r="T34" s="261">
        <f t="shared" si="1"/>
        <v>4</v>
      </c>
      <c r="U34" s="257">
        <v>27</v>
      </c>
      <c r="V34" s="257" t="s">
        <v>1724</v>
      </c>
      <c r="W34" s="257"/>
    </row>
    <row r="35" spans="1:24" x14ac:dyDescent="0.2">
      <c r="A35" s="31">
        <v>25</v>
      </c>
      <c r="B35" s="365">
        <v>65</v>
      </c>
      <c r="C35" s="466">
        <v>311233210059</v>
      </c>
      <c r="D35" s="473" t="s">
        <v>2862</v>
      </c>
      <c r="E35" s="66" t="s">
        <v>250</v>
      </c>
      <c r="F35" s="66" t="s">
        <v>2461</v>
      </c>
      <c r="G35" s="66" t="s">
        <v>88</v>
      </c>
      <c r="H35" s="375" t="s">
        <v>1982</v>
      </c>
      <c r="I35" s="510" t="s">
        <v>2916</v>
      </c>
      <c r="J35" s="66" t="s">
        <v>2917</v>
      </c>
      <c r="K35" s="66" t="s">
        <v>2918</v>
      </c>
      <c r="L35" s="28" t="s">
        <v>6</v>
      </c>
      <c r="M35" s="28" t="s">
        <v>251</v>
      </c>
      <c r="N35" s="29" t="s">
        <v>2919</v>
      </c>
      <c r="O35" s="29">
        <v>116</v>
      </c>
      <c r="P35" s="29">
        <v>128</v>
      </c>
      <c r="Q35" s="30">
        <f t="shared" si="2"/>
        <v>244</v>
      </c>
      <c r="R35" s="31">
        <v>2</v>
      </c>
      <c r="S35" s="31">
        <v>10</v>
      </c>
      <c r="T35" s="32">
        <f t="shared" si="1"/>
        <v>12</v>
      </c>
      <c r="U35" s="31">
        <v>4</v>
      </c>
      <c r="V35" s="33" t="s">
        <v>252</v>
      </c>
      <c r="W35" s="31" t="s">
        <v>126</v>
      </c>
      <c r="X35" s="345"/>
    </row>
    <row r="36" spans="1:24" x14ac:dyDescent="0.2">
      <c r="A36" s="31">
        <v>26</v>
      </c>
      <c r="B36" s="365">
        <v>38</v>
      </c>
      <c r="C36" s="466">
        <v>311233210585</v>
      </c>
      <c r="D36" s="473" t="s">
        <v>2863</v>
      </c>
      <c r="E36" s="66" t="s">
        <v>1634</v>
      </c>
      <c r="F36" s="66" t="s">
        <v>2452</v>
      </c>
      <c r="G36" s="66" t="s">
        <v>88</v>
      </c>
      <c r="H36" s="375" t="s">
        <v>1982</v>
      </c>
      <c r="I36" s="510" t="s">
        <v>3060</v>
      </c>
      <c r="J36" s="66" t="s">
        <v>3061</v>
      </c>
      <c r="K36" s="66" t="s">
        <v>3062</v>
      </c>
      <c r="L36" s="28" t="s">
        <v>6</v>
      </c>
      <c r="M36" s="28" t="s">
        <v>1635</v>
      </c>
      <c r="N36" s="29" t="s">
        <v>3063</v>
      </c>
      <c r="O36" s="29">
        <v>56</v>
      </c>
      <c r="P36" s="29">
        <v>75</v>
      </c>
      <c r="Q36" s="30">
        <f t="shared" si="2"/>
        <v>131</v>
      </c>
      <c r="R36" s="31">
        <v>11</v>
      </c>
      <c r="S36" s="31">
        <v>10</v>
      </c>
      <c r="T36" s="32">
        <f t="shared" si="1"/>
        <v>21</v>
      </c>
      <c r="U36" s="31">
        <v>5</v>
      </c>
      <c r="V36" s="33" t="s">
        <v>1636</v>
      </c>
      <c r="W36" s="31" t="s">
        <v>126</v>
      </c>
      <c r="X36" s="345"/>
    </row>
    <row r="37" spans="1:24" s="241" customFormat="1" x14ac:dyDescent="0.2">
      <c r="A37" s="31">
        <v>27</v>
      </c>
      <c r="B37" s="365">
        <v>39</v>
      </c>
      <c r="C37" s="466">
        <v>311233210033</v>
      </c>
      <c r="D37" s="496" t="s">
        <v>2864</v>
      </c>
      <c r="E37" s="66" t="s">
        <v>192</v>
      </c>
      <c r="F37" s="66" t="s">
        <v>2452</v>
      </c>
      <c r="G37" s="66" t="s">
        <v>88</v>
      </c>
      <c r="H37" s="66" t="s">
        <v>1982</v>
      </c>
      <c r="I37" s="510" t="s">
        <v>3789</v>
      </c>
      <c r="J37" s="66" t="s">
        <v>3790</v>
      </c>
      <c r="K37" s="66" t="s">
        <v>3791</v>
      </c>
      <c r="L37" s="28" t="s">
        <v>6</v>
      </c>
      <c r="M37" s="28" t="s">
        <v>193</v>
      </c>
      <c r="N37" s="245">
        <v>22124</v>
      </c>
      <c r="O37" s="29">
        <v>61</v>
      </c>
      <c r="P37" s="29">
        <v>64</v>
      </c>
      <c r="Q37" s="30">
        <f t="shared" si="2"/>
        <v>125</v>
      </c>
      <c r="R37" s="31">
        <v>17</v>
      </c>
      <c r="S37" s="31">
        <v>11</v>
      </c>
      <c r="T37" s="32">
        <f t="shared" si="1"/>
        <v>28</v>
      </c>
      <c r="U37" s="31">
        <v>6</v>
      </c>
      <c r="V37" s="33" t="s">
        <v>194</v>
      </c>
      <c r="W37" s="31" t="s">
        <v>126</v>
      </c>
    </row>
    <row r="38" spans="1:24" ht="16.5" x14ac:dyDescent="0.3">
      <c r="A38" s="31">
        <v>28</v>
      </c>
      <c r="B38" s="365">
        <v>12</v>
      </c>
      <c r="C38" s="466">
        <v>311233210010</v>
      </c>
      <c r="D38" s="473" t="s">
        <v>2865</v>
      </c>
      <c r="E38" s="66" t="s">
        <v>142</v>
      </c>
      <c r="F38" s="66" t="s">
        <v>2441</v>
      </c>
      <c r="G38" s="66" t="s">
        <v>88</v>
      </c>
      <c r="H38" s="375" t="s">
        <v>1982</v>
      </c>
      <c r="I38" s="510" t="s">
        <v>3037</v>
      </c>
      <c r="J38" s="66" t="s">
        <v>3038</v>
      </c>
      <c r="K38" s="66" t="s">
        <v>3039</v>
      </c>
      <c r="L38" s="28" t="s">
        <v>6</v>
      </c>
      <c r="M38" s="28"/>
      <c r="N38" s="519">
        <v>20188</v>
      </c>
      <c r="O38" s="29">
        <v>152</v>
      </c>
      <c r="P38" s="29">
        <v>123</v>
      </c>
      <c r="Q38" s="30">
        <f t="shared" si="2"/>
        <v>275</v>
      </c>
      <c r="R38" s="31">
        <v>15</v>
      </c>
      <c r="S38" s="31">
        <v>6</v>
      </c>
      <c r="T38" s="32">
        <f t="shared" si="1"/>
        <v>21</v>
      </c>
      <c r="U38" s="31">
        <v>8</v>
      </c>
      <c r="V38" s="33" t="s">
        <v>143</v>
      </c>
      <c r="W38" s="31" t="s">
        <v>126</v>
      </c>
      <c r="X38" s="345"/>
    </row>
    <row r="39" spans="1:24" s="266" customFormat="1" x14ac:dyDescent="0.2">
      <c r="A39" s="260">
        <v>29</v>
      </c>
      <c r="B39" s="374">
        <v>41</v>
      </c>
      <c r="C39" s="469">
        <v>311233210035</v>
      </c>
      <c r="D39" s="478" t="s">
        <v>40</v>
      </c>
      <c r="E39" s="375" t="s">
        <v>198</v>
      </c>
      <c r="F39" s="375" t="s">
        <v>2441</v>
      </c>
      <c r="G39" s="375" t="s">
        <v>88</v>
      </c>
      <c r="H39" s="375" t="s">
        <v>1982</v>
      </c>
      <c r="I39" s="512" t="s">
        <v>2901</v>
      </c>
      <c r="J39" s="375" t="s">
        <v>2902</v>
      </c>
      <c r="K39" s="375" t="s">
        <v>2903</v>
      </c>
      <c r="L39" s="257" t="s">
        <v>6</v>
      </c>
      <c r="M39" s="257" t="s">
        <v>199</v>
      </c>
      <c r="N39" s="258" t="s">
        <v>2904</v>
      </c>
      <c r="O39" s="258">
        <v>29</v>
      </c>
      <c r="P39" s="258">
        <v>22</v>
      </c>
      <c r="Q39" s="259">
        <f t="shared" si="2"/>
        <v>51</v>
      </c>
      <c r="R39" s="260">
        <v>12</v>
      </c>
      <c r="S39" s="260">
        <v>0</v>
      </c>
      <c r="T39" s="261">
        <f t="shared" si="1"/>
        <v>12</v>
      </c>
      <c r="U39" s="260">
        <v>6</v>
      </c>
      <c r="V39" s="262" t="s">
        <v>200</v>
      </c>
      <c r="W39" s="260" t="s">
        <v>126</v>
      </c>
    </row>
    <row r="40" spans="1:24" x14ac:dyDescent="0.2">
      <c r="A40" s="31">
        <v>30</v>
      </c>
      <c r="B40" s="365">
        <v>48</v>
      </c>
      <c r="C40" s="466">
        <v>311233210043</v>
      </c>
      <c r="D40" s="473" t="s">
        <v>2866</v>
      </c>
      <c r="E40" s="66" t="s">
        <v>214</v>
      </c>
      <c r="F40" s="66" t="s">
        <v>2441</v>
      </c>
      <c r="G40" s="66" t="s">
        <v>88</v>
      </c>
      <c r="H40" s="375" t="s">
        <v>1982</v>
      </c>
      <c r="I40" s="510" t="s">
        <v>2984</v>
      </c>
      <c r="J40" s="66" t="s">
        <v>2985</v>
      </c>
      <c r="K40" s="66" t="s">
        <v>2986</v>
      </c>
      <c r="L40" s="28" t="s">
        <v>6</v>
      </c>
      <c r="M40" s="28" t="s">
        <v>215</v>
      </c>
      <c r="N40" s="29" t="s">
        <v>2987</v>
      </c>
      <c r="O40" s="29">
        <v>0</v>
      </c>
      <c r="P40" s="29">
        <v>0</v>
      </c>
      <c r="Q40" s="30">
        <f t="shared" si="2"/>
        <v>0</v>
      </c>
      <c r="R40" s="31">
        <v>6</v>
      </c>
      <c r="S40" s="31">
        <v>7</v>
      </c>
      <c r="T40" s="32">
        <f t="shared" si="1"/>
        <v>13</v>
      </c>
      <c r="U40" s="31">
        <v>6</v>
      </c>
      <c r="V40" s="33" t="s">
        <v>216</v>
      </c>
      <c r="W40" s="31" t="s">
        <v>126</v>
      </c>
      <c r="X40" s="345"/>
    </row>
    <row r="41" spans="1:24" x14ac:dyDescent="0.2">
      <c r="A41" s="31">
        <v>31</v>
      </c>
      <c r="B41" s="365">
        <v>26</v>
      </c>
      <c r="C41" s="466">
        <v>311233210023</v>
      </c>
      <c r="D41" s="473" t="s">
        <v>2860</v>
      </c>
      <c r="E41" s="66" t="s">
        <v>169</v>
      </c>
      <c r="F41" s="66" t="s">
        <v>2447</v>
      </c>
      <c r="G41" s="66" t="s">
        <v>88</v>
      </c>
      <c r="H41" s="375" t="s">
        <v>1982</v>
      </c>
      <c r="I41" s="510" t="s">
        <v>3001</v>
      </c>
      <c r="J41" s="66" t="s">
        <v>3002</v>
      </c>
      <c r="K41" s="66" t="s">
        <v>3003</v>
      </c>
      <c r="L41" s="28" t="s">
        <v>6</v>
      </c>
      <c r="M41" s="28" t="s">
        <v>170</v>
      </c>
      <c r="N41" s="29" t="s">
        <v>3004</v>
      </c>
      <c r="O41" s="29">
        <v>46</v>
      </c>
      <c r="P41" s="29">
        <v>66</v>
      </c>
      <c r="Q41" s="30">
        <f t="shared" si="2"/>
        <v>112</v>
      </c>
      <c r="R41" s="31">
        <v>11</v>
      </c>
      <c r="S41" s="31">
        <v>10</v>
      </c>
      <c r="T41" s="32">
        <f t="shared" si="1"/>
        <v>21</v>
      </c>
      <c r="U41" s="31">
        <v>4</v>
      </c>
      <c r="V41" s="33" t="s">
        <v>171</v>
      </c>
      <c r="W41" s="31" t="s">
        <v>126</v>
      </c>
      <c r="X41" s="345"/>
    </row>
    <row r="42" spans="1:24" x14ac:dyDescent="0.2">
      <c r="A42" s="31">
        <v>32</v>
      </c>
      <c r="B42" s="365">
        <v>50</v>
      </c>
      <c r="C42" s="466">
        <v>311233210044</v>
      </c>
      <c r="D42" s="473" t="s">
        <v>2867</v>
      </c>
      <c r="E42" s="66" t="s">
        <v>217</v>
      </c>
      <c r="F42" s="66" t="s">
        <v>2447</v>
      </c>
      <c r="G42" s="66" t="s">
        <v>88</v>
      </c>
      <c r="H42" s="375" t="s">
        <v>1982</v>
      </c>
      <c r="I42" s="510" t="s">
        <v>2957</v>
      </c>
      <c r="J42" s="66" t="s">
        <v>2958</v>
      </c>
      <c r="K42" s="66" t="s">
        <v>2959</v>
      </c>
      <c r="L42" s="28" t="s">
        <v>6</v>
      </c>
      <c r="M42" s="28" t="s">
        <v>218</v>
      </c>
      <c r="N42" s="29" t="s">
        <v>2960</v>
      </c>
      <c r="O42" s="29">
        <v>123</v>
      </c>
      <c r="P42" s="29">
        <v>141</v>
      </c>
      <c r="Q42" s="30">
        <f t="shared" si="2"/>
        <v>264</v>
      </c>
      <c r="R42" s="31">
        <v>8</v>
      </c>
      <c r="S42" s="31">
        <v>0</v>
      </c>
      <c r="T42" s="32">
        <f t="shared" si="1"/>
        <v>8</v>
      </c>
      <c r="U42" s="31">
        <v>8</v>
      </c>
      <c r="V42" s="33" t="s">
        <v>219</v>
      </c>
      <c r="W42" s="31" t="s">
        <v>126</v>
      </c>
      <c r="X42" s="345"/>
    </row>
    <row r="43" spans="1:24" s="266" customFormat="1" x14ac:dyDescent="0.2">
      <c r="A43" s="260">
        <v>33</v>
      </c>
      <c r="B43" s="374">
        <v>62</v>
      </c>
      <c r="C43" s="469">
        <v>311233210056</v>
      </c>
      <c r="D43" s="478" t="s">
        <v>1725</v>
      </c>
      <c r="E43" s="479" t="s">
        <v>1726</v>
      </c>
      <c r="F43" s="480" t="s">
        <v>2447</v>
      </c>
      <c r="G43" s="257" t="s">
        <v>88</v>
      </c>
      <c r="H43" s="375" t="s">
        <v>1982</v>
      </c>
      <c r="I43" s="514" t="s">
        <v>2932</v>
      </c>
      <c r="J43" s="257" t="s">
        <v>2933</v>
      </c>
      <c r="K43" s="257" t="s">
        <v>2934</v>
      </c>
      <c r="L43" s="257" t="s">
        <v>6</v>
      </c>
      <c r="M43" s="481" t="s">
        <v>2935</v>
      </c>
      <c r="N43" s="258" t="s">
        <v>2908</v>
      </c>
      <c r="O43" s="258">
        <v>42</v>
      </c>
      <c r="P43" s="258">
        <v>43</v>
      </c>
      <c r="Q43" s="259">
        <f t="shared" si="2"/>
        <v>85</v>
      </c>
      <c r="R43" s="260">
        <v>3</v>
      </c>
      <c r="S43" s="260">
        <v>3</v>
      </c>
      <c r="T43" s="261">
        <f t="shared" ref="T43:T74" si="3">SUM(R43:S43)</f>
        <v>6</v>
      </c>
      <c r="U43" s="260">
        <v>5</v>
      </c>
      <c r="V43" s="257" t="s">
        <v>1727</v>
      </c>
      <c r="W43" s="260" t="s">
        <v>126</v>
      </c>
    </row>
    <row r="44" spans="1:24" x14ac:dyDescent="0.2">
      <c r="A44" s="31">
        <v>34</v>
      </c>
      <c r="B44" s="365">
        <v>63</v>
      </c>
      <c r="C44" s="466">
        <v>311233210057</v>
      </c>
      <c r="D44" s="473" t="s">
        <v>1728</v>
      </c>
      <c r="E44" s="66" t="s">
        <v>1729</v>
      </c>
      <c r="F44" s="28" t="s">
        <v>2447</v>
      </c>
      <c r="G44" s="28" t="s">
        <v>88</v>
      </c>
      <c r="H44" s="375" t="s">
        <v>1982</v>
      </c>
      <c r="I44" s="79" t="s">
        <v>3074</v>
      </c>
      <c r="J44" s="28" t="s">
        <v>3075</v>
      </c>
      <c r="K44" s="28" t="s">
        <v>3076</v>
      </c>
      <c r="L44" s="28" t="s">
        <v>6</v>
      </c>
      <c r="M44" s="28"/>
      <c r="N44" s="29" t="s">
        <v>3077</v>
      </c>
      <c r="O44" s="29">
        <v>31</v>
      </c>
      <c r="P44" s="29">
        <v>31</v>
      </c>
      <c r="Q44" s="30">
        <f t="shared" si="2"/>
        <v>62</v>
      </c>
      <c r="R44" s="31">
        <v>3</v>
      </c>
      <c r="S44" s="31">
        <v>2</v>
      </c>
      <c r="T44" s="32">
        <f t="shared" si="3"/>
        <v>5</v>
      </c>
      <c r="U44" s="31">
        <v>5</v>
      </c>
      <c r="V44" s="28" t="s">
        <v>1730</v>
      </c>
      <c r="W44" s="31" t="s">
        <v>126</v>
      </c>
      <c r="X44" s="345"/>
    </row>
    <row r="45" spans="1:24" x14ac:dyDescent="0.2">
      <c r="A45" s="31">
        <v>35</v>
      </c>
      <c r="B45" s="365">
        <v>20</v>
      </c>
      <c r="C45" s="466">
        <v>311233210018</v>
      </c>
      <c r="D45" s="473" t="s">
        <v>2868</v>
      </c>
      <c r="E45" s="66" t="s">
        <v>159</v>
      </c>
      <c r="F45" s="28" t="s">
        <v>2445</v>
      </c>
      <c r="G45" s="28" t="s">
        <v>88</v>
      </c>
      <c r="H45" s="375" t="s">
        <v>1982</v>
      </c>
      <c r="I45" s="79" t="s">
        <v>3064</v>
      </c>
      <c r="J45" s="28" t="s">
        <v>3065</v>
      </c>
      <c r="K45" s="28" t="s">
        <v>3066</v>
      </c>
      <c r="L45" s="28" t="s">
        <v>6</v>
      </c>
      <c r="M45" s="28" t="s">
        <v>160</v>
      </c>
      <c r="N45" s="29" t="s">
        <v>3067</v>
      </c>
      <c r="O45" s="29">
        <v>56</v>
      </c>
      <c r="P45" s="29">
        <v>62</v>
      </c>
      <c r="Q45" s="30">
        <f t="shared" si="2"/>
        <v>118</v>
      </c>
      <c r="R45" s="31">
        <v>10</v>
      </c>
      <c r="S45" s="31">
        <v>0</v>
      </c>
      <c r="T45" s="32">
        <f t="shared" si="3"/>
        <v>10</v>
      </c>
      <c r="U45" s="31">
        <v>4</v>
      </c>
      <c r="V45" s="33" t="s">
        <v>161</v>
      </c>
      <c r="W45" s="31" t="s">
        <v>126</v>
      </c>
      <c r="X45" s="345"/>
    </row>
    <row r="46" spans="1:24" s="507" customFormat="1" x14ac:dyDescent="0.2">
      <c r="A46" s="498">
        <v>36</v>
      </c>
      <c r="B46" s="499">
        <v>40</v>
      </c>
      <c r="C46" s="500">
        <v>311233210034</v>
      </c>
      <c r="D46" s="497" t="s">
        <v>2869</v>
      </c>
      <c r="E46" s="501" t="s">
        <v>195</v>
      </c>
      <c r="F46" s="502" t="s">
        <v>2445</v>
      </c>
      <c r="G46" s="502" t="s">
        <v>88</v>
      </c>
      <c r="H46" s="501" t="s">
        <v>1982</v>
      </c>
      <c r="I46" s="515" t="s">
        <v>3450</v>
      </c>
      <c r="J46" s="502" t="s">
        <v>3451</v>
      </c>
      <c r="K46" s="502" t="s">
        <v>3452</v>
      </c>
      <c r="L46" s="502" t="s">
        <v>6</v>
      </c>
      <c r="M46" s="502" t="s">
        <v>196</v>
      </c>
      <c r="N46" s="503">
        <v>2001</v>
      </c>
      <c r="O46" s="503">
        <v>49</v>
      </c>
      <c r="P46" s="503">
        <v>68</v>
      </c>
      <c r="Q46" s="504">
        <f t="shared" si="2"/>
        <v>117</v>
      </c>
      <c r="R46" s="498">
        <v>4</v>
      </c>
      <c r="S46" s="498">
        <v>5</v>
      </c>
      <c r="T46" s="505">
        <f t="shared" si="3"/>
        <v>9</v>
      </c>
      <c r="U46" s="498">
        <v>8</v>
      </c>
      <c r="V46" s="506" t="s">
        <v>197</v>
      </c>
      <c r="W46" s="498" t="s">
        <v>126</v>
      </c>
    </row>
    <row r="47" spans="1:24" s="266" customFormat="1" x14ac:dyDescent="0.2">
      <c r="A47" s="260">
        <v>37</v>
      </c>
      <c r="B47" s="374">
        <v>55</v>
      </c>
      <c r="C47" s="469">
        <v>311233210049</v>
      </c>
      <c r="D47" s="478" t="s">
        <v>2870</v>
      </c>
      <c r="E47" s="375" t="s">
        <v>228</v>
      </c>
      <c r="F47" s="257" t="s">
        <v>2445</v>
      </c>
      <c r="G47" s="257" t="s">
        <v>88</v>
      </c>
      <c r="H47" s="375" t="s">
        <v>1982</v>
      </c>
      <c r="I47" s="514" t="s">
        <v>2909</v>
      </c>
      <c r="J47" s="257" t="s">
        <v>2910</v>
      </c>
      <c r="K47" s="257" t="s">
        <v>2911</v>
      </c>
      <c r="L47" s="257" t="s">
        <v>6</v>
      </c>
      <c r="M47" s="257" t="s">
        <v>229</v>
      </c>
      <c r="N47" s="258" t="s">
        <v>2912</v>
      </c>
      <c r="O47" s="258">
        <v>73</v>
      </c>
      <c r="P47" s="258">
        <v>80</v>
      </c>
      <c r="Q47" s="259">
        <f t="shared" si="2"/>
        <v>153</v>
      </c>
      <c r="R47" s="260">
        <v>13</v>
      </c>
      <c r="S47" s="260">
        <v>8</v>
      </c>
      <c r="T47" s="261">
        <f t="shared" si="3"/>
        <v>21</v>
      </c>
      <c r="U47" s="260">
        <v>6</v>
      </c>
      <c r="V47" s="262" t="s">
        <v>230</v>
      </c>
      <c r="W47" s="260" t="s">
        <v>126</v>
      </c>
    </row>
    <row r="48" spans="1:24" s="201" customFormat="1" x14ac:dyDescent="0.2">
      <c r="A48" s="191">
        <v>38</v>
      </c>
      <c r="B48" s="461">
        <v>3</v>
      </c>
      <c r="C48" s="470">
        <v>311233210550</v>
      </c>
      <c r="D48" s="520" t="s">
        <v>28</v>
      </c>
      <c r="E48" s="471" t="s">
        <v>1763</v>
      </c>
      <c r="F48" s="100" t="s">
        <v>88</v>
      </c>
      <c r="G48" s="100" t="s">
        <v>88</v>
      </c>
      <c r="H48" s="471" t="s">
        <v>1982</v>
      </c>
      <c r="I48" s="522"/>
      <c r="J48" s="100"/>
      <c r="K48" s="100"/>
      <c r="L48" s="100" t="s">
        <v>6</v>
      </c>
      <c r="M48" s="100"/>
      <c r="N48" s="212">
        <v>1988</v>
      </c>
      <c r="O48" s="212">
        <v>68</v>
      </c>
      <c r="P48" s="212">
        <v>144</v>
      </c>
      <c r="Q48" s="84">
        <f t="shared" si="2"/>
        <v>212</v>
      </c>
      <c r="R48" s="191">
        <v>3</v>
      </c>
      <c r="S48" s="191">
        <v>7</v>
      </c>
      <c r="T48" s="85">
        <f t="shared" si="3"/>
        <v>10</v>
      </c>
      <c r="U48" s="191">
        <v>8</v>
      </c>
      <c r="V48" s="100" t="s">
        <v>1764</v>
      </c>
      <c r="W48" s="100"/>
    </row>
    <row r="49" spans="1:24" x14ac:dyDescent="0.2">
      <c r="A49" s="31">
        <v>39</v>
      </c>
      <c r="B49" s="365">
        <v>4</v>
      </c>
      <c r="C49" s="466">
        <v>311233210002</v>
      </c>
      <c r="D49" s="473" t="s">
        <v>2871</v>
      </c>
      <c r="E49" s="66" t="s">
        <v>127</v>
      </c>
      <c r="F49" s="28" t="s">
        <v>88</v>
      </c>
      <c r="G49" s="28" t="s">
        <v>88</v>
      </c>
      <c r="H49" s="375" t="s">
        <v>1982</v>
      </c>
      <c r="I49" s="79" t="s">
        <v>3070</v>
      </c>
      <c r="J49" s="28" t="s">
        <v>3071</v>
      </c>
      <c r="K49" s="28" t="s">
        <v>3072</v>
      </c>
      <c r="L49" s="28" t="s">
        <v>6</v>
      </c>
      <c r="M49" s="28" t="s">
        <v>128</v>
      </c>
      <c r="N49" s="29" t="s">
        <v>3073</v>
      </c>
      <c r="O49" s="29">
        <v>141</v>
      </c>
      <c r="P49" s="29">
        <v>121</v>
      </c>
      <c r="Q49" s="30">
        <f t="shared" si="2"/>
        <v>262</v>
      </c>
      <c r="R49" s="31">
        <v>9</v>
      </c>
      <c r="S49" s="31">
        <v>2</v>
      </c>
      <c r="T49" s="32">
        <f t="shared" si="3"/>
        <v>11</v>
      </c>
      <c r="U49" s="31">
        <v>8</v>
      </c>
      <c r="V49" s="33" t="s">
        <v>129</v>
      </c>
      <c r="W49" s="31" t="s">
        <v>126</v>
      </c>
      <c r="X49" s="345"/>
    </row>
    <row r="50" spans="1:24" s="241" customFormat="1" x14ac:dyDescent="0.2">
      <c r="A50" s="31">
        <v>40</v>
      </c>
      <c r="B50" s="365">
        <v>6</v>
      </c>
      <c r="C50" s="466">
        <v>311233210004</v>
      </c>
      <c r="D50" s="496" t="s">
        <v>1697</v>
      </c>
      <c r="E50" s="66" t="s">
        <v>1698</v>
      </c>
      <c r="F50" s="28" t="s">
        <v>88</v>
      </c>
      <c r="G50" s="28" t="s">
        <v>88</v>
      </c>
      <c r="H50" s="66" t="s">
        <v>1982</v>
      </c>
      <c r="I50" s="79" t="s">
        <v>3735</v>
      </c>
      <c r="J50" s="28" t="s">
        <v>3736</v>
      </c>
      <c r="K50" s="28" t="s">
        <v>3737</v>
      </c>
      <c r="L50" s="28" t="s">
        <v>6</v>
      </c>
      <c r="M50" s="1180" t="s">
        <v>3792</v>
      </c>
      <c r="N50" s="1181">
        <v>33071</v>
      </c>
      <c r="O50" s="29">
        <v>37</v>
      </c>
      <c r="P50" s="29">
        <v>166</v>
      </c>
      <c r="Q50" s="30">
        <f t="shared" si="2"/>
        <v>203</v>
      </c>
      <c r="R50" s="31">
        <v>3</v>
      </c>
      <c r="S50" s="31">
        <v>7</v>
      </c>
      <c r="T50" s="32">
        <f t="shared" si="3"/>
        <v>10</v>
      </c>
      <c r="U50" s="31">
        <v>7</v>
      </c>
      <c r="V50" s="28" t="s">
        <v>1699</v>
      </c>
      <c r="W50" s="31" t="s">
        <v>126</v>
      </c>
    </row>
    <row r="51" spans="1:24" s="266" customFormat="1" x14ac:dyDescent="0.2">
      <c r="A51" s="260">
        <v>41</v>
      </c>
      <c r="B51" s="374">
        <v>9</v>
      </c>
      <c r="C51" s="469">
        <v>311233210006</v>
      </c>
      <c r="D51" s="478" t="s">
        <v>2872</v>
      </c>
      <c r="E51" s="375" t="s">
        <v>133</v>
      </c>
      <c r="F51" s="257" t="s">
        <v>88</v>
      </c>
      <c r="G51" s="257" t="s">
        <v>88</v>
      </c>
      <c r="H51" s="375" t="s">
        <v>1982</v>
      </c>
      <c r="I51" s="514" t="s">
        <v>2920</v>
      </c>
      <c r="J51" s="257" t="s">
        <v>2921</v>
      </c>
      <c r="K51" s="257" t="s">
        <v>2922</v>
      </c>
      <c r="L51" s="257" t="s">
        <v>6</v>
      </c>
      <c r="M51" s="257" t="s">
        <v>134</v>
      </c>
      <c r="N51" s="258" t="s">
        <v>2923</v>
      </c>
      <c r="O51" s="258">
        <v>90</v>
      </c>
      <c r="P51" s="258">
        <v>150</v>
      </c>
      <c r="Q51" s="259">
        <f t="shared" si="2"/>
        <v>240</v>
      </c>
      <c r="R51" s="260">
        <v>9</v>
      </c>
      <c r="S51" s="260">
        <v>2</v>
      </c>
      <c r="T51" s="261">
        <f t="shared" si="3"/>
        <v>11</v>
      </c>
      <c r="U51" s="260">
        <v>7</v>
      </c>
      <c r="V51" s="262" t="s">
        <v>135</v>
      </c>
      <c r="W51" s="260" t="s">
        <v>126</v>
      </c>
    </row>
    <row r="52" spans="1:24" x14ac:dyDescent="0.2">
      <c r="A52" s="31">
        <v>42</v>
      </c>
      <c r="B52" s="365">
        <v>10</v>
      </c>
      <c r="C52" s="466">
        <v>311233210007</v>
      </c>
      <c r="D52" s="473" t="s">
        <v>2873</v>
      </c>
      <c r="E52" s="66" t="s">
        <v>136</v>
      </c>
      <c r="F52" s="28" t="s">
        <v>88</v>
      </c>
      <c r="G52" s="28" t="s">
        <v>88</v>
      </c>
      <c r="H52" s="375" t="s">
        <v>1982</v>
      </c>
      <c r="I52" s="79" t="s">
        <v>3056</v>
      </c>
      <c r="J52" s="28" t="s">
        <v>3057</v>
      </c>
      <c r="K52" s="28" t="s">
        <v>3058</v>
      </c>
      <c r="L52" s="28" t="s">
        <v>6</v>
      </c>
      <c r="M52" s="28" t="s">
        <v>137</v>
      </c>
      <c r="N52" s="29" t="s">
        <v>3059</v>
      </c>
      <c r="O52" s="29">
        <v>125</v>
      </c>
      <c r="P52" s="29">
        <v>115</v>
      </c>
      <c r="Q52" s="30">
        <f t="shared" si="2"/>
        <v>240</v>
      </c>
      <c r="R52" s="31">
        <v>12</v>
      </c>
      <c r="S52" s="31">
        <v>5</v>
      </c>
      <c r="T52" s="32">
        <f t="shared" si="3"/>
        <v>17</v>
      </c>
      <c r="U52" s="31">
        <v>8</v>
      </c>
      <c r="V52" s="33" t="s">
        <v>138</v>
      </c>
      <c r="W52" s="31" t="s">
        <v>126</v>
      </c>
      <c r="X52" s="345"/>
    </row>
    <row r="53" spans="1:24" s="373" customFormat="1" x14ac:dyDescent="0.2">
      <c r="A53" s="366">
        <v>43</v>
      </c>
      <c r="B53" s="367">
        <v>29</v>
      </c>
      <c r="C53" s="468">
        <v>311233210026</v>
      </c>
      <c r="D53" s="475" t="s">
        <v>2874</v>
      </c>
      <c r="E53" s="376" t="s">
        <v>178</v>
      </c>
      <c r="F53" s="368" t="s">
        <v>88</v>
      </c>
      <c r="G53" s="368" t="s">
        <v>88</v>
      </c>
      <c r="H53" s="375" t="s">
        <v>1982</v>
      </c>
      <c r="I53" s="516" t="s">
        <v>2837</v>
      </c>
      <c r="J53" s="368" t="s">
        <v>2829</v>
      </c>
      <c r="K53" s="368" t="s">
        <v>2838</v>
      </c>
      <c r="L53" s="368" t="s">
        <v>6</v>
      </c>
      <c r="M53" s="368">
        <v>81230743535</v>
      </c>
      <c r="N53" s="369" t="s">
        <v>1947</v>
      </c>
      <c r="O53" s="369">
        <v>61</v>
      </c>
      <c r="P53" s="369">
        <v>74</v>
      </c>
      <c r="Q53" s="370">
        <f t="shared" si="2"/>
        <v>135</v>
      </c>
      <c r="R53" s="366">
        <v>8</v>
      </c>
      <c r="S53" s="366">
        <v>0</v>
      </c>
      <c r="T53" s="371">
        <f t="shared" si="3"/>
        <v>8</v>
      </c>
      <c r="U53" s="366">
        <v>7</v>
      </c>
      <c r="V53" s="372" t="s">
        <v>179</v>
      </c>
      <c r="W53" s="366" t="s">
        <v>126</v>
      </c>
    </row>
    <row r="54" spans="1:24" x14ac:dyDescent="0.2">
      <c r="A54" s="31">
        <v>44</v>
      </c>
      <c r="B54" s="365">
        <v>34</v>
      </c>
      <c r="C54" s="466">
        <v>311233210029</v>
      </c>
      <c r="D54" s="473" t="s">
        <v>2875</v>
      </c>
      <c r="E54" s="66" t="s">
        <v>183</v>
      </c>
      <c r="F54" s="28" t="s">
        <v>88</v>
      </c>
      <c r="G54" s="28" t="s">
        <v>88</v>
      </c>
      <c r="H54" s="375" t="s">
        <v>1982</v>
      </c>
      <c r="I54" s="79" t="s">
        <v>3021</v>
      </c>
      <c r="J54" s="28" t="s">
        <v>3022</v>
      </c>
      <c r="K54" s="28" t="s">
        <v>3023</v>
      </c>
      <c r="L54" s="28" t="s">
        <v>6</v>
      </c>
      <c r="M54" s="28" t="s">
        <v>184</v>
      </c>
      <c r="N54" s="29" t="s">
        <v>3024</v>
      </c>
      <c r="O54" s="29">
        <v>207</v>
      </c>
      <c r="P54" s="29">
        <v>308</v>
      </c>
      <c r="Q54" s="30">
        <f t="shared" si="2"/>
        <v>515</v>
      </c>
      <c r="R54" s="31">
        <v>16</v>
      </c>
      <c r="S54" s="31">
        <v>9</v>
      </c>
      <c r="T54" s="32">
        <f t="shared" si="3"/>
        <v>25</v>
      </c>
      <c r="U54" s="31">
        <v>16</v>
      </c>
      <c r="V54" s="33" t="s">
        <v>185</v>
      </c>
      <c r="W54" s="31" t="s">
        <v>126</v>
      </c>
      <c r="X54" s="345"/>
    </row>
    <row r="55" spans="1:24" s="507" customFormat="1" x14ac:dyDescent="0.2">
      <c r="A55" s="498">
        <v>45</v>
      </c>
      <c r="B55" s="499">
        <v>45</v>
      </c>
      <c r="C55" s="500">
        <v>311233210039</v>
      </c>
      <c r="D55" s="497" t="s">
        <v>42</v>
      </c>
      <c r="E55" s="501" t="s">
        <v>2454</v>
      </c>
      <c r="F55" s="502" t="s">
        <v>88</v>
      </c>
      <c r="G55" s="502" t="s">
        <v>88</v>
      </c>
      <c r="H55" s="501" t="s">
        <v>1982</v>
      </c>
      <c r="I55" s="515" t="s">
        <v>3450</v>
      </c>
      <c r="J55" s="502" t="s">
        <v>3451</v>
      </c>
      <c r="K55" s="502" t="s">
        <v>3452</v>
      </c>
      <c r="L55" s="502" t="s">
        <v>6</v>
      </c>
      <c r="M55" s="502"/>
      <c r="N55" s="503" t="s">
        <v>3453</v>
      </c>
      <c r="O55" s="503">
        <v>55</v>
      </c>
      <c r="P55" s="503">
        <v>71</v>
      </c>
      <c r="Q55" s="504">
        <f t="shared" si="2"/>
        <v>126</v>
      </c>
      <c r="R55" s="498">
        <v>2</v>
      </c>
      <c r="S55" s="498">
        <v>5</v>
      </c>
      <c r="T55" s="505">
        <f t="shared" si="3"/>
        <v>7</v>
      </c>
      <c r="U55" s="498">
        <v>4</v>
      </c>
      <c r="V55" s="502" t="s">
        <v>1717</v>
      </c>
      <c r="W55" s="502"/>
    </row>
    <row r="56" spans="1:24" s="266" customFormat="1" x14ac:dyDescent="0.2">
      <c r="A56" s="260">
        <v>46</v>
      </c>
      <c r="B56" s="374">
        <v>52</v>
      </c>
      <c r="C56" s="469">
        <v>321233210243</v>
      </c>
      <c r="D56" s="476" t="s">
        <v>2876</v>
      </c>
      <c r="E56" s="375" t="s">
        <v>240</v>
      </c>
      <c r="F56" s="257" t="s">
        <v>88</v>
      </c>
      <c r="G56" s="257" t="s">
        <v>88</v>
      </c>
      <c r="H56" s="375" t="s">
        <v>1982</v>
      </c>
      <c r="I56" s="514" t="s">
        <v>2828</v>
      </c>
      <c r="J56" s="257" t="s">
        <v>2829</v>
      </c>
      <c r="K56" s="257" t="s">
        <v>2830</v>
      </c>
      <c r="L56" s="257" t="s">
        <v>6</v>
      </c>
      <c r="M56" s="257" t="s">
        <v>241</v>
      </c>
      <c r="N56" s="258" t="s">
        <v>2831</v>
      </c>
      <c r="O56" s="258">
        <v>160</v>
      </c>
      <c r="P56" s="258">
        <v>0</v>
      </c>
      <c r="Q56" s="259">
        <f t="shared" si="2"/>
        <v>160</v>
      </c>
      <c r="R56" s="260">
        <v>7</v>
      </c>
      <c r="S56" s="260">
        <v>2</v>
      </c>
      <c r="T56" s="261">
        <f t="shared" si="3"/>
        <v>9</v>
      </c>
      <c r="U56" s="260">
        <v>8</v>
      </c>
      <c r="V56" s="262" t="s">
        <v>1682</v>
      </c>
      <c r="W56" s="260" t="s">
        <v>126</v>
      </c>
    </row>
    <row r="57" spans="1:24" x14ac:dyDescent="0.2">
      <c r="A57" s="31">
        <v>47</v>
      </c>
      <c r="B57" s="365">
        <v>56</v>
      </c>
      <c r="C57" s="466">
        <v>311233210051</v>
      </c>
      <c r="D57" s="473" t="s">
        <v>2877</v>
      </c>
      <c r="E57" s="66" t="s">
        <v>231</v>
      </c>
      <c r="F57" s="28" t="s">
        <v>88</v>
      </c>
      <c r="G57" s="28" t="s">
        <v>88</v>
      </c>
      <c r="H57" s="375" t="s">
        <v>1982</v>
      </c>
      <c r="I57" s="79" t="s">
        <v>3009</v>
      </c>
      <c r="J57" s="28" t="s">
        <v>3068</v>
      </c>
      <c r="K57" s="28" t="s">
        <v>3011</v>
      </c>
      <c r="L57" s="28" t="s">
        <v>6</v>
      </c>
      <c r="M57" s="28" t="s">
        <v>232</v>
      </c>
      <c r="N57" s="29" t="s">
        <v>3069</v>
      </c>
      <c r="O57" s="29">
        <v>0</v>
      </c>
      <c r="P57" s="29">
        <v>0</v>
      </c>
      <c r="Q57" s="30">
        <f t="shared" si="2"/>
        <v>0</v>
      </c>
      <c r="R57" s="31">
        <v>3</v>
      </c>
      <c r="S57" s="31">
        <v>0</v>
      </c>
      <c r="T57" s="32">
        <f t="shared" si="3"/>
        <v>3</v>
      </c>
      <c r="U57" s="31">
        <v>8</v>
      </c>
      <c r="V57" s="33" t="s">
        <v>233</v>
      </c>
      <c r="W57" s="31" t="s">
        <v>126</v>
      </c>
      <c r="X57" s="345"/>
    </row>
    <row r="58" spans="1:24" s="266" customFormat="1" x14ac:dyDescent="0.2">
      <c r="A58" s="260">
        <v>48</v>
      </c>
      <c r="B58" s="374">
        <v>59</v>
      </c>
      <c r="C58" s="469">
        <v>311233210053</v>
      </c>
      <c r="D58" s="476" t="s">
        <v>2878</v>
      </c>
      <c r="E58" s="375" t="s">
        <v>240</v>
      </c>
      <c r="F58" s="257" t="s">
        <v>88</v>
      </c>
      <c r="G58" s="257" t="s">
        <v>88</v>
      </c>
      <c r="H58" s="375" t="s">
        <v>1982</v>
      </c>
      <c r="I58" s="514" t="s">
        <v>2828</v>
      </c>
      <c r="J58" s="257" t="s">
        <v>2829</v>
      </c>
      <c r="K58" s="257" t="s">
        <v>2830</v>
      </c>
      <c r="L58" s="257" t="s">
        <v>6</v>
      </c>
      <c r="M58" s="257" t="s">
        <v>241</v>
      </c>
      <c r="N58" s="258" t="s">
        <v>2832</v>
      </c>
      <c r="O58" s="258">
        <v>400</v>
      </c>
      <c r="P58" s="258">
        <v>0</v>
      </c>
      <c r="Q58" s="259">
        <f t="shared" si="2"/>
        <v>400</v>
      </c>
      <c r="R58" s="260">
        <v>28</v>
      </c>
      <c r="S58" s="260">
        <v>0</v>
      </c>
      <c r="T58" s="261">
        <f t="shared" si="3"/>
        <v>28</v>
      </c>
      <c r="U58" s="260">
        <v>22</v>
      </c>
      <c r="V58" s="262" t="s">
        <v>242</v>
      </c>
      <c r="W58" s="260" t="s">
        <v>126</v>
      </c>
    </row>
    <row r="59" spans="1:24" x14ac:dyDescent="0.2">
      <c r="A59" s="31">
        <v>49</v>
      </c>
      <c r="B59" s="365">
        <v>49</v>
      </c>
      <c r="C59" s="466">
        <v>311233210046</v>
      </c>
      <c r="D59" s="473" t="s">
        <v>2879</v>
      </c>
      <c r="E59" s="66" t="s">
        <v>220</v>
      </c>
      <c r="F59" s="28" t="s">
        <v>2456</v>
      </c>
      <c r="G59" s="28" t="s">
        <v>88</v>
      </c>
      <c r="H59" s="375" t="s">
        <v>1982</v>
      </c>
      <c r="I59" s="79" t="s">
        <v>2898</v>
      </c>
      <c r="J59" s="28" t="s">
        <v>2899</v>
      </c>
      <c r="K59" s="28" t="s">
        <v>2900</v>
      </c>
      <c r="L59" s="28" t="s">
        <v>6</v>
      </c>
      <c r="M59" s="28" t="s">
        <v>221</v>
      </c>
      <c r="N59" s="29">
        <v>1987</v>
      </c>
      <c r="O59" s="29">
        <v>35</v>
      </c>
      <c r="P59" s="29">
        <v>52</v>
      </c>
      <c r="Q59" s="30">
        <f t="shared" si="2"/>
        <v>87</v>
      </c>
      <c r="R59" s="31">
        <v>11</v>
      </c>
      <c r="S59" s="31">
        <v>1</v>
      </c>
      <c r="T59" s="32">
        <f t="shared" si="3"/>
        <v>12</v>
      </c>
      <c r="U59" s="31">
        <v>4</v>
      </c>
      <c r="V59" s="33" t="s">
        <v>222</v>
      </c>
      <c r="W59" s="31" t="s">
        <v>126</v>
      </c>
      <c r="X59" s="345"/>
    </row>
    <row r="60" spans="1:24" x14ac:dyDescent="0.2">
      <c r="A60" s="31">
        <v>50</v>
      </c>
      <c r="B60" s="365">
        <v>15</v>
      </c>
      <c r="C60" s="466">
        <v>311233210013</v>
      </c>
      <c r="D60" s="473" t="s">
        <v>2856</v>
      </c>
      <c r="E60" s="66" t="s">
        <v>147</v>
      </c>
      <c r="F60" s="28" t="s">
        <v>2443</v>
      </c>
      <c r="G60" s="28" t="s">
        <v>88</v>
      </c>
      <c r="H60" s="375" t="s">
        <v>1982</v>
      </c>
      <c r="I60" s="79" t="s">
        <v>2976</v>
      </c>
      <c r="J60" s="28" t="s">
        <v>2977</v>
      </c>
      <c r="K60" s="28" t="s">
        <v>2978</v>
      </c>
      <c r="L60" s="28" t="s">
        <v>6</v>
      </c>
      <c r="M60" s="28" t="s">
        <v>148</v>
      </c>
      <c r="N60" s="29" t="s">
        <v>2979</v>
      </c>
      <c r="O60" s="29">
        <v>81</v>
      </c>
      <c r="P60" s="29">
        <v>63</v>
      </c>
      <c r="Q60" s="30">
        <f t="shared" si="2"/>
        <v>144</v>
      </c>
      <c r="R60" s="31">
        <v>12</v>
      </c>
      <c r="S60" s="31">
        <v>37</v>
      </c>
      <c r="T60" s="32">
        <f t="shared" si="3"/>
        <v>49</v>
      </c>
      <c r="U60" s="31">
        <v>8</v>
      </c>
      <c r="V60" s="33" t="s">
        <v>149</v>
      </c>
      <c r="W60" s="31" t="s">
        <v>126</v>
      </c>
      <c r="X60" s="345"/>
    </row>
    <row r="61" spans="1:24" x14ac:dyDescent="0.2">
      <c r="A61" s="31">
        <v>51</v>
      </c>
      <c r="B61" s="365">
        <v>1</v>
      </c>
      <c r="C61" s="466">
        <v>311233210009</v>
      </c>
      <c r="D61" s="473" t="s">
        <v>2880</v>
      </c>
      <c r="E61" s="66" t="s">
        <v>139</v>
      </c>
      <c r="F61" s="28" t="s">
        <v>55</v>
      </c>
      <c r="G61" s="28" t="s">
        <v>88</v>
      </c>
      <c r="H61" s="375" t="s">
        <v>1982</v>
      </c>
      <c r="I61" s="79" t="s">
        <v>2953</v>
      </c>
      <c r="J61" s="28" t="s">
        <v>2954</v>
      </c>
      <c r="K61" s="28" t="s">
        <v>2955</v>
      </c>
      <c r="L61" s="28" t="s">
        <v>6</v>
      </c>
      <c r="M61" s="28" t="s">
        <v>140</v>
      </c>
      <c r="N61" s="29" t="s">
        <v>2956</v>
      </c>
      <c r="O61" s="29">
        <v>45</v>
      </c>
      <c r="P61" s="29">
        <v>60</v>
      </c>
      <c r="Q61" s="30">
        <f t="shared" si="2"/>
        <v>105</v>
      </c>
      <c r="R61" s="31">
        <v>9</v>
      </c>
      <c r="S61" s="31">
        <v>6</v>
      </c>
      <c r="T61" s="32">
        <f t="shared" si="3"/>
        <v>15</v>
      </c>
      <c r="U61" s="31">
        <v>4</v>
      </c>
      <c r="V61" s="33" t="s">
        <v>141</v>
      </c>
      <c r="W61" s="31" t="s">
        <v>126</v>
      </c>
      <c r="X61" s="345"/>
    </row>
    <row r="62" spans="1:24" x14ac:dyDescent="0.2">
      <c r="A62" s="31">
        <v>52</v>
      </c>
      <c r="B62" s="365">
        <v>7</v>
      </c>
      <c r="C62" s="466">
        <v>311233210052</v>
      </c>
      <c r="D62" s="473" t="s">
        <v>2881</v>
      </c>
      <c r="E62" s="66" t="s">
        <v>234</v>
      </c>
      <c r="F62" s="28" t="s">
        <v>55</v>
      </c>
      <c r="G62" s="28" t="s">
        <v>88</v>
      </c>
      <c r="H62" s="375" t="s">
        <v>1982</v>
      </c>
      <c r="I62" s="79" t="s">
        <v>3040</v>
      </c>
      <c r="J62" s="28" t="s">
        <v>3041</v>
      </c>
      <c r="K62" s="28" t="s">
        <v>3042</v>
      </c>
      <c r="L62" s="28" t="s">
        <v>6</v>
      </c>
      <c r="M62" s="28" t="s">
        <v>235</v>
      </c>
      <c r="N62" s="29" t="s">
        <v>3043</v>
      </c>
      <c r="O62" s="29">
        <v>83</v>
      </c>
      <c r="P62" s="29">
        <v>62</v>
      </c>
      <c r="Q62" s="30">
        <f t="shared" si="2"/>
        <v>145</v>
      </c>
      <c r="R62" s="31">
        <v>18</v>
      </c>
      <c r="S62" s="31">
        <v>1</v>
      </c>
      <c r="T62" s="32">
        <f t="shared" si="3"/>
        <v>19</v>
      </c>
      <c r="U62" s="31">
        <v>6</v>
      </c>
      <c r="V62" s="33" t="s">
        <v>236</v>
      </c>
      <c r="W62" s="31" t="s">
        <v>126</v>
      </c>
      <c r="X62" s="345"/>
    </row>
    <row r="63" spans="1:24" x14ac:dyDescent="0.2">
      <c r="A63" s="31">
        <v>53</v>
      </c>
      <c r="B63" s="365">
        <v>16</v>
      </c>
      <c r="C63" s="466">
        <v>311233210015</v>
      </c>
      <c r="D63" s="473" t="s">
        <v>2882</v>
      </c>
      <c r="E63" s="66" t="s">
        <v>153</v>
      </c>
      <c r="F63" s="28" t="s">
        <v>55</v>
      </c>
      <c r="G63" s="28" t="s">
        <v>88</v>
      </c>
      <c r="H63" s="375" t="s">
        <v>1982</v>
      </c>
      <c r="I63" s="79" t="s">
        <v>2965</v>
      </c>
      <c r="J63" s="28" t="s">
        <v>2966</v>
      </c>
      <c r="K63" s="28" t="s">
        <v>2967</v>
      </c>
      <c r="L63" s="28" t="s">
        <v>6</v>
      </c>
      <c r="M63" s="28" t="s">
        <v>154</v>
      </c>
      <c r="N63" s="29" t="s">
        <v>2904</v>
      </c>
      <c r="O63" s="29">
        <v>58</v>
      </c>
      <c r="P63" s="29">
        <v>82</v>
      </c>
      <c r="Q63" s="30">
        <f t="shared" si="2"/>
        <v>140</v>
      </c>
      <c r="R63" s="31">
        <v>6</v>
      </c>
      <c r="S63" s="31">
        <v>5</v>
      </c>
      <c r="T63" s="32">
        <f t="shared" si="3"/>
        <v>11</v>
      </c>
      <c r="U63" s="31">
        <v>6</v>
      </c>
      <c r="V63" s="33" t="s">
        <v>155</v>
      </c>
      <c r="W63" s="31" t="s">
        <v>126</v>
      </c>
      <c r="X63" s="345"/>
    </row>
    <row r="64" spans="1:24" s="266" customFormat="1" x14ac:dyDescent="0.2">
      <c r="A64" s="260">
        <v>54</v>
      </c>
      <c r="B64" s="374">
        <v>58</v>
      </c>
      <c r="C64" s="469">
        <v>311233210458</v>
      </c>
      <c r="D64" s="478" t="s">
        <v>2883</v>
      </c>
      <c r="E64" s="375" t="s">
        <v>237</v>
      </c>
      <c r="F64" s="257" t="s">
        <v>55</v>
      </c>
      <c r="G64" s="257" t="s">
        <v>88</v>
      </c>
      <c r="H64" s="375" t="s">
        <v>1982</v>
      </c>
      <c r="I64" s="514" t="s">
        <v>2894</v>
      </c>
      <c r="J64" s="257" t="s">
        <v>2895</v>
      </c>
      <c r="K64" s="257" t="s">
        <v>2896</v>
      </c>
      <c r="L64" s="257" t="s">
        <v>6</v>
      </c>
      <c r="M64" s="257" t="s">
        <v>238</v>
      </c>
      <c r="N64" s="258" t="s">
        <v>2897</v>
      </c>
      <c r="O64" s="258">
        <v>57</v>
      </c>
      <c r="P64" s="258">
        <v>40</v>
      </c>
      <c r="Q64" s="259">
        <f t="shared" si="2"/>
        <v>97</v>
      </c>
      <c r="R64" s="260">
        <v>7</v>
      </c>
      <c r="S64" s="260">
        <v>4</v>
      </c>
      <c r="T64" s="261">
        <f t="shared" si="3"/>
        <v>11</v>
      </c>
      <c r="U64" s="260">
        <v>6</v>
      </c>
      <c r="V64" s="262" t="s">
        <v>239</v>
      </c>
      <c r="W64" s="260" t="s">
        <v>126</v>
      </c>
    </row>
    <row r="65" spans="1:24" x14ac:dyDescent="0.2">
      <c r="A65" s="31">
        <v>55</v>
      </c>
      <c r="B65" s="365">
        <v>61</v>
      </c>
      <c r="C65" s="466">
        <v>311233210055</v>
      </c>
      <c r="D65" s="473" t="s">
        <v>2884</v>
      </c>
      <c r="E65" s="66" t="s">
        <v>246</v>
      </c>
      <c r="F65" s="28" t="s">
        <v>55</v>
      </c>
      <c r="G65" s="28" t="s">
        <v>88</v>
      </c>
      <c r="H65" s="375" t="s">
        <v>1982</v>
      </c>
      <c r="I65" s="79" t="s">
        <v>3025</v>
      </c>
      <c r="J65" s="28" t="s">
        <v>3026</v>
      </c>
      <c r="K65" s="28" t="s">
        <v>3027</v>
      </c>
      <c r="L65" s="28" t="s">
        <v>6</v>
      </c>
      <c r="M65" s="28" t="s">
        <v>247</v>
      </c>
      <c r="N65" s="29" t="s">
        <v>3028</v>
      </c>
      <c r="O65" s="29">
        <v>38</v>
      </c>
      <c r="P65" s="29">
        <v>38</v>
      </c>
      <c r="Q65" s="30">
        <f t="shared" si="2"/>
        <v>76</v>
      </c>
      <c r="R65" s="31">
        <v>8</v>
      </c>
      <c r="S65" s="31">
        <v>12</v>
      </c>
      <c r="T65" s="32">
        <f t="shared" si="3"/>
        <v>20</v>
      </c>
      <c r="U65" s="31">
        <v>8</v>
      </c>
      <c r="V65" s="33" t="s">
        <v>248</v>
      </c>
      <c r="W65" s="31" t="s">
        <v>126</v>
      </c>
      <c r="X65" s="345"/>
    </row>
    <row r="66" spans="1:24" x14ac:dyDescent="0.2">
      <c r="A66" s="31">
        <v>56</v>
      </c>
      <c r="B66" s="365">
        <v>54</v>
      </c>
      <c r="C66" s="466">
        <v>311233210048</v>
      </c>
      <c r="D66" s="473" t="s">
        <v>2885</v>
      </c>
      <c r="E66" s="66" t="s">
        <v>225</v>
      </c>
      <c r="F66" s="28" t="s">
        <v>2459</v>
      </c>
      <c r="G66" s="28" t="s">
        <v>88</v>
      </c>
      <c r="H66" s="375" t="s">
        <v>1982</v>
      </c>
      <c r="I66" s="79" t="s">
        <v>2972</v>
      </c>
      <c r="J66" s="28" t="s">
        <v>2973</v>
      </c>
      <c r="K66" s="28" t="s">
        <v>2974</v>
      </c>
      <c r="L66" s="28" t="s">
        <v>6</v>
      </c>
      <c r="M66" s="28" t="s">
        <v>226</v>
      </c>
      <c r="N66" s="29" t="s">
        <v>2975</v>
      </c>
      <c r="O66" s="29">
        <v>73</v>
      </c>
      <c r="P66" s="29">
        <v>73</v>
      </c>
      <c r="Q66" s="30">
        <f t="shared" ref="Q66:Q82" si="4">SUM(O66:P66)</f>
        <v>146</v>
      </c>
      <c r="R66" s="31">
        <v>11</v>
      </c>
      <c r="S66" s="31">
        <v>2</v>
      </c>
      <c r="T66" s="32">
        <f t="shared" si="3"/>
        <v>13</v>
      </c>
      <c r="U66" s="31">
        <v>14</v>
      </c>
      <c r="V66" s="33" t="s">
        <v>227</v>
      </c>
      <c r="W66" s="31" t="s">
        <v>126</v>
      </c>
      <c r="X66" s="345"/>
    </row>
    <row r="67" spans="1:24" s="241" customFormat="1" x14ac:dyDescent="0.2">
      <c r="A67" s="31">
        <v>57</v>
      </c>
      <c r="B67" s="365">
        <v>21</v>
      </c>
      <c r="C67" s="466">
        <v>311233210019</v>
      </c>
      <c r="D67" s="496" t="s">
        <v>2886</v>
      </c>
      <c r="E67" s="66" t="s">
        <v>93</v>
      </c>
      <c r="F67" s="28" t="s">
        <v>93</v>
      </c>
      <c r="G67" s="28" t="s">
        <v>88</v>
      </c>
      <c r="H67" s="66" t="s">
        <v>1982</v>
      </c>
      <c r="I67" s="79" t="s">
        <v>2992</v>
      </c>
      <c r="J67" s="28" t="s">
        <v>2993</v>
      </c>
      <c r="K67" s="28" t="s">
        <v>3026</v>
      </c>
      <c r="L67" s="28" t="s">
        <v>6</v>
      </c>
      <c r="M67" s="28" t="s">
        <v>162</v>
      </c>
      <c r="N67" s="245">
        <v>21430</v>
      </c>
      <c r="O67" s="29">
        <v>125</v>
      </c>
      <c r="P67" s="29">
        <v>142</v>
      </c>
      <c r="Q67" s="30">
        <f t="shared" si="4"/>
        <v>267</v>
      </c>
      <c r="R67" s="31">
        <v>16</v>
      </c>
      <c r="S67" s="31">
        <v>4</v>
      </c>
      <c r="T67" s="32">
        <f t="shared" si="3"/>
        <v>20</v>
      </c>
      <c r="U67" s="31">
        <v>12</v>
      </c>
      <c r="V67" s="33" t="s">
        <v>94</v>
      </c>
      <c r="W67" s="31" t="s">
        <v>126</v>
      </c>
    </row>
    <row r="68" spans="1:24" ht="16.5" x14ac:dyDescent="0.3">
      <c r="A68" s="31">
        <v>58</v>
      </c>
      <c r="B68" s="365">
        <v>18</v>
      </c>
      <c r="C68" s="466">
        <v>311233210016</v>
      </c>
      <c r="D68" s="473" t="s">
        <v>1705</v>
      </c>
      <c r="E68" s="66" t="s">
        <v>1706</v>
      </c>
      <c r="F68" s="28" t="s">
        <v>2444</v>
      </c>
      <c r="G68" s="28" t="s">
        <v>88</v>
      </c>
      <c r="H68" s="375" t="s">
        <v>1982</v>
      </c>
      <c r="I68" s="79" t="s">
        <v>2980</v>
      </c>
      <c r="J68" s="28" t="s">
        <v>2981</v>
      </c>
      <c r="K68" s="28" t="s">
        <v>2982</v>
      </c>
      <c r="L68" s="28" t="s">
        <v>6</v>
      </c>
      <c r="M68" s="28"/>
      <c r="N68" s="482" t="s">
        <v>2983</v>
      </c>
      <c r="O68" s="29">
        <v>49</v>
      </c>
      <c r="P68" s="29">
        <v>53</v>
      </c>
      <c r="Q68" s="30">
        <f t="shared" si="4"/>
        <v>102</v>
      </c>
      <c r="R68" s="28">
        <v>4</v>
      </c>
      <c r="S68" s="28">
        <v>10</v>
      </c>
      <c r="T68" s="64">
        <f t="shared" si="3"/>
        <v>14</v>
      </c>
      <c r="U68" s="31">
        <v>6</v>
      </c>
      <c r="V68" s="28" t="s">
        <v>17</v>
      </c>
      <c r="W68" s="31" t="s">
        <v>126</v>
      </c>
      <c r="X68" s="345"/>
    </row>
    <row r="69" spans="1:24" s="266" customFormat="1" x14ac:dyDescent="0.2">
      <c r="A69" s="260">
        <v>59</v>
      </c>
      <c r="B69" s="374">
        <v>46</v>
      </c>
      <c r="C69" s="469">
        <v>311233210041</v>
      </c>
      <c r="D69" s="478" t="s">
        <v>2887</v>
      </c>
      <c r="E69" s="375" t="s">
        <v>211</v>
      </c>
      <c r="F69" s="257" t="s">
        <v>2444</v>
      </c>
      <c r="G69" s="257" t="s">
        <v>88</v>
      </c>
      <c r="H69" s="375" t="s">
        <v>1982</v>
      </c>
      <c r="I69" s="514" t="s">
        <v>2928</v>
      </c>
      <c r="J69" s="257" t="s">
        <v>2929</v>
      </c>
      <c r="K69" s="257" t="s">
        <v>2930</v>
      </c>
      <c r="L69" s="257" t="s">
        <v>6</v>
      </c>
      <c r="M69" s="257" t="s">
        <v>212</v>
      </c>
      <c r="N69" s="258" t="s">
        <v>2931</v>
      </c>
      <c r="O69" s="258">
        <v>101</v>
      </c>
      <c r="P69" s="258">
        <v>60</v>
      </c>
      <c r="Q69" s="259">
        <f t="shared" si="4"/>
        <v>161</v>
      </c>
      <c r="R69" s="260">
        <v>22</v>
      </c>
      <c r="S69" s="260">
        <v>8</v>
      </c>
      <c r="T69" s="261">
        <f t="shared" si="3"/>
        <v>30</v>
      </c>
      <c r="U69" s="260">
        <v>4</v>
      </c>
      <c r="V69" s="262" t="s">
        <v>213</v>
      </c>
      <c r="W69" s="260" t="s">
        <v>126</v>
      </c>
    </row>
    <row r="70" spans="1:24" x14ac:dyDescent="0.2">
      <c r="A70" s="31">
        <v>60</v>
      </c>
      <c r="B70" s="365">
        <v>2</v>
      </c>
      <c r="C70" s="466">
        <v>311233210001</v>
      </c>
      <c r="D70" s="473" t="s">
        <v>28</v>
      </c>
      <c r="E70" s="66" t="s">
        <v>123</v>
      </c>
      <c r="F70" s="28" t="s">
        <v>2438</v>
      </c>
      <c r="G70" s="28" t="s">
        <v>88</v>
      </c>
      <c r="H70" s="375" t="s">
        <v>1982</v>
      </c>
      <c r="I70" s="79" t="s">
        <v>3017</v>
      </c>
      <c r="J70" s="28" t="s">
        <v>3018</v>
      </c>
      <c r="K70" s="28" t="s">
        <v>3019</v>
      </c>
      <c r="L70" s="28" t="s">
        <v>6</v>
      </c>
      <c r="M70" s="28" t="s">
        <v>124</v>
      </c>
      <c r="N70" s="29" t="s">
        <v>3020</v>
      </c>
      <c r="O70" s="29">
        <v>85</v>
      </c>
      <c r="P70" s="29">
        <v>122</v>
      </c>
      <c r="Q70" s="30">
        <f t="shared" si="4"/>
        <v>207</v>
      </c>
      <c r="R70" s="31">
        <v>12</v>
      </c>
      <c r="S70" s="31">
        <v>3</v>
      </c>
      <c r="T70" s="32">
        <f t="shared" si="3"/>
        <v>15</v>
      </c>
      <c r="U70" s="31">
        <v>6</v>
      </c>
      <c r="V70" s="33" t="s">
        <v>125</v>
      </c>
      <c r="W70" s="31" t="s">
        <v>126</v>
      </c>
      <c r="X70" s="345"/>
    </row>
    <row r="71" spans="1:24" x14ac:dyDescent="0.2">
      <c r="A71" s="31">
        <v>61</v>
      </c>
      <c r="B71" s="365">
        <v>8</v>
      </c>
      <c r="C71" s="466">
        <v>331233210001</v>
      </c>
      <c r="D71" s="473" t="s">
        <v>2888</v>
      </c>
      <c r="E71" s="66" t="s">
        <v>1687</v>
      </c>
      <c r="F71" s="28" t="s">
        <v>2438</v>
      </c>
      <c r="G71" s="28" t="s">
        <v>88</v>
      </c>
      <c r="H71" s="375" t="s">
        <v>1982</v>
      </c>
      <c r="I71" s="79" t="s">
        <v>2994</v>
      </c>
      <c r="J71" s="28" t="s">
        <v>2995</v>
      </c>
      <c r="K71" s="28" t="s">
        <v>2996</v>
      </c>
      <c r="L71" s="28" t="s">
        <v>6</v>
      </c>
      <c r="M71" s="28" t="s">
        <v>1688</v>
      </c>
      <c r="N71" s="245">
        <v>37523</v>
      </c>
      <c r="O71" s="29">
        <v>40</v>
      </c>
      <c r="P71" s="29">
        <v>41</v>
      </c>
      <c r="Q71" s="30">
        <f t="shared" si="4"/>
        <v>81</v>
      </c>
      <c r="R71" s="31">
        <v>8</v>
      </c>
      <c r="S71" s="31">
        <v>1</v>
      </c>
      <c r="T71" s="32">
        <f t="shared" si="3"/>
        <v>9</v>
      </c>
      <c r="U71" s="31">
        <v>8</v>
      </c>
      <c r="V71" s="33" t="s">
        <v>1689</v>
      </c>
      <c r="W71" s="31" t="s">
        <v>126</v>
      </c>
      <c r="X71" s="345"/>
    </row>
    <row r="72" spans="1:24" x14ac:dyDescent="0.2">
      <c r="A72" s="31">
        <v>62</v>
      </c>
      <c r="B72" s="365">
        <v>19</v>
      </c>
      <c r="C72" s="466">
        <v>311233210017</v>
      </c>
      <c r="D72" s="473" t="s">
        <v>2889</v>
      </c>
      <c r="E72" s="66" t="s">
        <v>156</v>
      </c>
      <c r="F72" s="28" t="s">
        <v>2438</v>
      </c>
      <c r="G72" s="28" t="s">
        <v>88</v>
      </c>
      <c r="H72" s="375" t="s">
        <v>1982</v>
      </c>
      <c r="I72" s="79" t="s">
        <v>3013</v>
      </c>
      <c r="J72" s="28" t="s">
        <v>3014</v>
      </c>
      <c r="K72" s="28" t="s">
        <v>3015</v>
      </c>
      <c r="L72" s="28" t="s">
        <v>6</v>
      </c>
      <c r="M72" s="28" t="s">
        <v>157</v>
      </c>
      <c r="N72" s="29" t="s">
        <v>3016</v>
      </c>
      <c r="O72" s="29">
        <v>80</v>
      </c>
      <c r="P72" s="29">
        <v>80</v>
      </c>
      <c r="Q72" s="30">
        <f t="shared" si="4"/>
        <v>160</v>
      </c>
      <c r="R72" s="31">
        <v>5</v>
      </c>
      <c r="S72" s="31">
        <v>2</v>
      </c>
      <c r="T72" s="32">
        <f t="shared" si="3"/>
        <v>7</v>
      </c>
      <c r="U72" s="31">
        <v>6</v>
      </c>
      <c r="V72" s="33" t="s">
        <v>158</v>
      </c>
      <c r="W72" s="31" t="s">
        <v>126</v>
      </c>
      <c r="X72" s="345"/>
    </row>
    <row r="73" spans="1:24" s="266" customFormat="1" ht="16.5" x14ac:dyDescent="0.3">
      <c r="A73" s="260">
        <v>63</v>
      </c>
      <c r="B73" s="374">
        <v>23</v>
      </c>
      <c r="C73" s="469">
        <v>311233210557</v>
      </c>
      <c r="D73" s="478" t="s">
        <v>2890</v>
      </c>
      <c r="E73" s="375" t="s">
        <v>95</v>
      </c>
      <c r="F73" s="257" t="s">
        <v>2438</v>
      </c>
      <c r="G73" s="257" t="s">
        <v>88</v>
      </c>
      <c r="H73" s="375" t="s">
        <v>1982</v>
      </c>
      <c r="I73" s="517" t="s">
        <v>2940</v>
      </c>
      <c r="J73" s="257" t="s">
        <v>2941</v>
      </c>
      <c r="K73" s="257" t="s">
        <v>2942</v>
      </c>
      <c r="L73" s="257" t="s">
        <v>6</v>
      </c>
      <c r="M73" s="257" t="s">
        <v>1560</v>
      </c>
      <c r="N73" s="263">
        <v>35181</v>
      </c>
      <c r="O73" s="258">
        <v>31</v>
      </c>
      <c r="P73" s="258">
        <v>27</v>
      </c>
      <c r="Q73" s="259">
        <f t="shared" si="4"/>
        <v>58</v>
      </c>
      <c r="R73" s="260">
        <v>5</v>
      </c>
      <c r="S73" s="260">
        <v>5</v>
      </c>
      <c r="T73" s="261">
        <f t="shared" si="3"/>
        <v>10</v>
      </c>
      <c r="U73" s="260">
        <v>6</v>
      </c>
      <c r="V73" s="262" t="s">
        <v>1561</v>
      </c>
      <c r="W73" s="260" t="s">
        <v>126</v>
      </c>
    </row>
    <row r="74" spans="1:24" s="384" customFormat="1" x14ac:dyDescent="0.2">
      <c r="A74" s="31">
        <v>64</v>
      </c>
      <c r="B74" s="378">
        <v>32</v>
      </c>
      <c r="C74" s="467">
        <v>311233210027</v>
      </c>
      <c r="D74" s="474" t="s">
        <v>2891</v>
      </c>
      <c r="E74" s="385" t="s">
        <v>180</v>
      </c>
      <c r="F74" s="379" t="s">
        <v>2438</v>
      </c>
      <c r="G74" s="379" t="s">
        <v>88</v>
      </c>
      <c r="H74" s="375" t="s">
        <v>1982</v>
      </c>
      <c r="I74" s="518" t="s">
        <v>2839</v>
      </c>
      <c r="J74" s="379" t="s">
        <v>2840</v>
      </c>
      <c r="K74" s="379" t="s">
        <v>2841</v>
      </c>
      <c r="L74" s="379" t="s">
        <v>6</v>
      </c>
      <c r="M74" s="379" t="s">
        <v>181</v>
      </c>
      <c r="N74" s="380" t="s">
        <v>2842</v>
      </c>
      <c r="O74" s="380">
        <v>72</v>
      </c>
      <c r="P74" s="380">
        <v>68</v>
      </c>
      <c r="Q74" s="381">
        <f t="shared" si="4"/>
        <v>140</v>
      </c>
      <c r="R74" s="377">
        <v>12</v>
      </c>
      <c r="S74" s="377">
        <v>2</v>
      </c>
      <c r="T74" s="382">
        <f t="shared" si="3"/>
        <v>14</v>
      </c>
      <c r="U74" s="377">
        <v>6</v>
      </c>
      <c r="V74" s="383" t="s">
        <v>182</v>
      </c>
      <c r="W74" s="377" t="s">
        <v>126</v>
      </c>
    </row>
    <row r="75" spans="1:24" x14ac:dyDescent="0.2">
      <c r="A75" s="260">
        <v>65</v>
      </c>
      <c r="B75" s="365">
        <v>64</v>
      </c>
      <c r="C75" s="466">
        <v>311233210058</v>
      </c>
      <c r="D75" s="473" t="s">
        <v>2862</v>
      </c>
      <c r="E75" s="66" t="s">
        <v>95</v>
      </c>
      <c r="F75" s="28" t="s">
        <v>2438</v>
      </c>
      <c r="G75" s="28" t="s">
        <v>88</v>
      </c>
      <c r="H75" s="375" t="s">
        <v>1982</v>
      </c>
      <c r="I75" s="79" t="s">
        <v>2943</v>
      </c>
      <c r="J75" s="28" t="s">
        <v>2944</v>
      </c>
      <c r="K75" s="28" t="s">
        <v>2945</v>
      </c>
      <c r="L75" s="28" t="s">
        <v>6</v>
      </c>
      <c r="M75" s="28"/>
      <c r="N75" s="245">
        <v>22962</v>
      </c>
      <c r="O75" s="29">
        <v>226</v>
      </c>
      <c r="P75" s="29">
        <v>217</v>
      </c>
      <c r="Q75" s="30">
        <f t="shared" si="4"/>
        <v>443</v>
      </c>
      <c r="R75" s="31">
        <v>12</v>
      </c>
      <c r="S75" s="31">
        <v>15</v>
      </c>
      <c r="T75" s="32">
        <f t="shared" ref="T75" si="5">SUM(R75:S75)</f>
        <v>27</v>
      </c>
      <c r="U75" s="31">
        <v>15</v>
      </c>
      <c r="V75" s="33" t="s">
        <v>249</v>
      </c>
      <c r="W75" s="31" t="s">
        <v>126</v>
      </c>
      <c r="X75" s="345"/>
    </row>
    <row r="76" spans="1:24" s="241" customFormat="1" ht="15.75" customHeight="1" x14ac:dyDescent="0.2">
      <c r="A76" s="31">
        <v>66</v>
      </c>
      <c r="B76" s="365">
        <v>66</v>
      </c>
      <c r="C76" s="466">
        <v>311233210040</v>
      </c>
      <c r="D76" s="795" t="s">
        <v>2892</v>
      </c>
      <c r="E76" s="472" t="s">
        <v>207</v>
      </c>
      <c r="F76" s="64" t="s">
        <v>93</v>
      </c>
      <c r="G76" s="64" t="s">
        <v>88</v>
      </c>
      <c r="H76" s="66" t="s">
        <v>1982</v>
      </c>
      <c r="I76" s="231" t="s">
        <v>3078</v>
      </c>
      <c r="J76" s="64" t="s">
        <v>3079</v>
      </c>
      <c r="K76" s="64" t="s">
        <v>2531</v>
      </c>
      <c r="L76" s="64" t="s">
        <v>6</v>
      </c>
      <c r="M76" s="64" t="s">
        <v>208</v>
      </c>
      <c r="N76" s="30" t="s">
        <v>3080</v>
      </c>
      <c r="O76" s="30">
        <v>147</v>
      </c>
      <c r="P76" s="30">
        <v>130</v>
      </c>
      <c r="Q76" s="30">
        <f t="shared" si="4"/>
        <v>277</v>
      </c>
      <c r="R76" s="32">
        <v>14</v>
      </c>
      <c r="S76" s="32">
        <v>1</v>
      </c>
      <c r="T76" s="32">
        <f t="shared" ref="T76" si="6">SUM(R76:S76)</f>
        <v>15</v>
      </c>
      <c r="U76" s="32">
        <v>8</v>
      </c>
      <c r="V76" s="98" t="s">
        <v>209</v>
      </c>
      <c r="W76" s="32" t="s">
        <v>210</v>
      </c>
    </row>
    <row r="77" spans="1:24" s="388" customFormat="1" x14ac:dyDescent="0.2">
      <c r="A77" s="260">
        <v>67</v>
      </c>
      <c r="B77" s="365"/>
      <c r="C77" s="466">
        <v>311233210553</v>
      </c>
      <c r="D77" s="477" t="s">
        <v>2893</v>
      </c>
      <c r="E77" s="472" t="s">
        <v>2844</v>
      </c>
      <c r="F77" s="64" t="s">
        <v>2457</v>
      </c>
      <c r="G77" s="64" t="s">
        <v>88</v>
      </c>
      <c r="H77" s="64"/>
      <c r="I77" s="231" t="s">
        <v>2946</v>
      </c>
      <c r="J77" s="64" t="s">
        <v>2947</v>
      </c>
      <c r="K77" s="64" t="s">
        <v>2948</v>
      </c>
      <c r="L77" s="64" t="s">
        <v>6</v>
      </c>
      <c r="M77" s="64" t="s">
        <v>2845</v>
      </c>
      <c r="N77" s="30" t="s">
        <v>2848</v>
      </c>
      <c r="O77" s="30">
        <v>22</v>
      </c>
      <c r="P77" s="30">
        <v>24</v>
      </c>
      <c r="Q77" s="30">
        <f t="shared" si="4"/>
        <v>46</v>
      </c>
      <c r="R77" s="32">
        <v>3</v>
      </c>
      <c r="S77" s="32">
        <v>3</v>
      </c>
      <c r="T77" s="32">
        <f>SUM(R77:S77)</f>
        <v>6</v>
      </c>
      <c r="U77" s="32">
        <v>5</v>
      </c>
      <c r="V77" s="98" t="s">
        <v>2847</v>
      </c>
      <c r="W77" s="32" t="s">
        <v>126</v>
      </c>
    </row>
    <row r="78" spans="1:24" s="344" customFormat="1" ht="24" x14ac:dyDescent="0.2">
      <c r="A78" s="1182">
        <v>68</v>
      </c>
      <c r="B78" s="1183"/>
      <c r="C78" s="1184">
        <v>311233210589</v>
      </c>
      <c r="D78" s="1185" t="s">
        <v>3081</v>
      </c>
      <c r="E78" s="1186" t="s">
        <v>3082</v>
      </c>
      <c r="F78" s="1187" t="s">
        <v>88</v>
      </c>
      <c r="G78" s="1188" t="s">
        <v>88</v>
      </c>
      <c r="H78" s="634" t="s">
        <v>1982</v>
      </c>
      <c r="I78" s="634" t="s">
        <v>3083</v>
      </c>
      <c r="J78" s="634" t="s">
        <v>3084</v>
      </c>
      <c r="K78" s="634" t="s">
        <v>3085</v>
      </c>
      <c r="L78" s="634" t="s">
        <v>3086</v>
      </c>
      <c r="M78" s="634"/>
      <c r="N78" s="636" t="s">
        <v>3087</v>
      </c>
      <c r="O78" s="1189">
        <v>46</v>
      </c>
      <c r="P78" s="1189">
        <v>74</v>
      </c>
      <c r="Q78" s="1189">
        <f t="shared" si="4"/>
        <v>120</v>
      </c>
      <c r="R78" s="1189">
        <v>3</v>
      </c>
      <c r="S78" s="1189">
        <v>10</v>
      </c>
      <c r="T78" s="1189">
        <f>SUM(R78:S78)</f>
        <v>13</v>
      </c>
      <c r="U78" s="1189">
        <v>2</v>
      </c>
      <c r="V78" s="635" t="s">
        <v>3088</v>
      </c>
      <c r="W78" s="636" t="s">
        <v>126</v>
      </c>
    </row>
    <row r="79" spans="1:24" s="344" customFormat="1" ht="24" x14ac:dyDescent="0.2">
      <c r="A79" s="1190">
        <v>69</v>
      </c>
      <c r="B79" s="1183"/>
      <c r="C79" s="1191">
        <v>311233210588</v>
      </c>
      <c r="D79" s="1192" t="s">
        <v>3125</v>
      </c>
      <c r="E79" s="1193" t="s">
        <v>3126</v>
      </c>
      <c r="F79" s="1194" t="s">
        <v>2446</v>
      </c>
      <c r="G79" s="1194" t="s">
        <v>88</v>
      </c>
      <c r="H79" s="1195" t="s">
        <v>1982</v>
      </c>
      <c r="I79" s="1196" t="s">
        <v>3129</v>
      </c>
      <c r="J79" s="1196" t="s">
        <v>3130</v>
      </c>
      <c r="K79" s="1196" t="s">
        <v>3131</v>
      </c>
      <c r="L79" s="1196" t="s">
        <v>6</v>
      </c>
      <c r="M79" s="1185" t="s">
        <v>3127</v>
      </c>
      <c r="N79" s="1197" t="s">
        <v>3128</v>
      </c>
      <c r="O79" s="1189">
        <v>49</v>
      </c>
      <c r="P79" s="1189">
        <v>64</v>
      </c>
      <c r="Q79" s="1189">
        <f t="shared" si="4"/>
        <v>113</v>
      </c>
      <c r="R79" s="1189">
        <v>5</v>
      </c>
      <c r="S79" s="1189">
        <v>4</v>
      </c>
      <c r="T79" s="1189">
        <f>SUM(R79:S79)</f>
        <v>9</v>
      </c>
      <c r="U79" s="1189">
        <v>4</v>
      </c>
      <c r="V79" s="1198" t="s">
        <v>3132</v>
      </c>
      <c r="W79" s="1189" t="s">
        <v>126</v>
      </c>
    </row>
    <row r="80" spans="1:24" s="509" customFormat="1" x14ac:dyDescent="0.2">
      <c r="A80" s="1190">
        <v>70</v>
      </c>
      <c r="B80" s="365"/>
      <c r="C80" s="1425">
        <v>311233210594</v>
      </c>
      <c r="D80" s="524" t="s">
        <v>4093</v>
      </c>
      <c r="E80" s="527" t="s">
        <v>4096</v>
      </c>
      <c r="F80" s="527" t="s">
        <v>2438</v>
      </c>
      <c r="G80" s="526" t="s">
        <v>88</v>
      </c>
      <c r="H80" s="526" t="s">
        <v>6</v>
      </c>
      <c r="I80" s="526" t="s">
        <v>4100</v>
      </c>
      <c r="J80" s="526" t="s">
        <v>4101</v>
      </c>
      <c r="K80" s="526" t="s">
        <v>4102</v>
      </c>
      <c r="L80" s="64"/>
      <c r="M80" s="1426" t="s">
        <v>4104</v>
      </c>
      <c r="N80" s="1426" t="s">
        <v>4106</v>
      </c>
      <c r="O80" s="30">
        <v>0</v>
      </c>
      <c r="P80" s="30">
        <v>0</v>
      </c>
      <c r="Q80" s="30">
        <f>SUM(O80:P80)</f>
        <v>0</v>
      </c>
      <c r="R80" s="32"/>
      <c r="S80" s="32"/>
      <c r="T80" s="32"/>
      <c r="U80" s="32"/>
      <c r="V80" s="527" t="s">
        <v>4108</v>
      </c>
      <c r="W80" s="1189" t="s">
        <v>126</v>
      </c>
    </row>
    <row r="81" spans="1:24" s="509" customFormat="1" x14ac:dyDescent="0.2">
      <c r="A81" s="1182">
        <v>71</v>
      </c>
      <c r="B81" s="365"/>
      <c r="C81" s="1425">
        <v>311233210595</v>
      </c>
      <c r="D81" s="524" t="s">
        <v>4092</v>
      </c>
      <c r="E81" s="527" t="s">
        <v>4094</v>
      </c>
      <c r="F81" s="527" t="s">
        <v>2456</v>
      </c>
      <c r="G81" s="526" t="s">
        <v>4095</v>
      </c>
      <c r="H81" s="526" t="s">
        <v>6</v>
      </c>
      <c r="I81" s="526" t="s">
        <v>4097</v>
      </c>
      <c r="J81" s="526" t="s">
        <v>4098</v>
      </c>
      <c r="K81" s="526" t="s">
        <v>4099</v>
      </c>
      <c r="L81" s="64"/>
      <c r="M81" s="1426" t="s">
        <v>4103</v>
      </c>
      <c r="N81" s="1426" t="s">
        <v>4105</v>
      </c>
      <c r="O81" s="30">
        <v>0</v>
      </c>
      <c r="P81" s="30">
        <v>0</v>
      </c>
      <c r="Q81" s="30">
        <f t="shared" si="4"/>
        <v>0</v>
      </c>
      <c r="R81" s="32"/>
      <c r="S81" s="32"/>
      <c r="T81" s="32"/>
      <c r="U81" s="32"/>
      <c r="V81" s="527" t="s">
        <v>4107</v>
      </c>
      <c r="W81" s="1189" t="s">
        <v>126</v>
      </c>
    </row>
    <row r="82" spans="1:24" s="509" customFormat="1" x14ac:dyDescent="0.2">
      <c r="A82" s="32"/>
      <c r="B82" s="365"/>
      <c r="C82" s="466"/>
      <c r="D82" s="477"/>
      <c r="E82" s="472"/>
      <c r="F82" s="525"/>
      <c r="G82" s="64"/>
      <c r="H82" s="64"/>
      <c r="I82" s="231"/>
      <c r="J82" s="64"/>
      <c r="K82" s="64"/>
      <c r="L82" s="64"/>
      <c r="M82" s="64"/>
      <c r="N82" s="30"/>
      <c r="O82" s="30">
        <v>0</v>
      </c>
      <c r="P82" s="30">
        <v>0</v>
      </c>
      <c r="Q82" s="30">
        <f t="shared" si="4"/>
        <v>0</v>
      </c>
      <c r="R82" s="32"/>
      <c r="S82" s="32"/>
      <c r="T82" s="32"/>
      <c r="U82" s="32"/>
      <c r="V82" s="98"/>
      <c r="W82" s="32"/>
    </row>
    <row r="83" spans="1:24" x14ac:dyDescent="0.2">
      <c r="B83" s="4"/>
      <c r="C83" s="466"/>
      <c r="D83" s="526"/>
      <c r="E83" s="527"/>
      <c r="F83" s="464"/>
      <c r="G83" s="235"/>
      <c r="H83" s="235"/>
      <c r="I83" s="235"/>
      <c r="J83" s="235"/>
      <c r="K83" s="235"/>
      <c r="L83" s="79"/>
      <c r="M83" s="235"/>
      <c r="N83" s="235"/>
      <c r="O83" s="60">
        <f t="shared" ref="O83:U83" si="7">SUM(O11:O82)</f>
        <v>5742</v>
      </c>
      <c r="P83" s="60">
        <f t="shared" si="7"/>
        <v>6193</v>
      </c>
      <c r="Q83" s="61">
        <f t="shared" si="7"/>
        <v>11935</v>
      </c>
      <c r="R83" s="60">
        <f t="shared" si="7"/>
        <v>611</v>
      </c>
      <c r="S83" s="62">
        <f t="shared" si="7"/>
        <v>374</v>
      </c>
      <c r="T83" s="63">
        <f t="shared" si="7"/>
        <v>985</v>
      </c>
      <c r="U83" s="62">
        <f t="shared" si="7"/>
        <v>744</v>
      </c>
      <c r="V83" s="4"/>
      <c r="W83" s="31" t="s">
        <v>126</v>
      </c>
      <c r="X83" s="345"/>
    </row>
    <row r="84" spans="1:24" x14ac:dyDescent="0.2">
      <c r="B84" s="345"/>
      <c r="C84" s="345"/>
      <c r="D84" s="345"/>
      <c r="E84" s="345"/>
      <c r="F84" s="345"/>
      <c r="G84" s="3"/>
      <c r="H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45"/>
      <c r="U84" s="345"/>
      <c r="V84" s="345"/>
      <c r="W84" s="345"/>
      <c r="X84" s="345"/>
    </row>
    <row r="85" spans="1:24" x14ac:dyDescent="0.2">
      <c r="B85" s="345"/>
      <c r="C85" s="345"/>
      <c r="D85" s="345"/>
      <c r="E85" s="345"/>
      <c r="F85" s="345"/>
      <c r="G85" s="3"/>
      <c r="H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45"/>
      <c r="U85" s="345"/>
      <c r="V85" s="345"/>
      <c r="W85" s="345"/>
      <c r="X85" s="345"/>
    </row>
    <row r="87" spans="1:24" x14ac:dyDescent="0.2">
      <c r="B87">
        <v>311233210553</v>
      </c>
      <c r="C87" s="462">
        <v>311233210553</v>
      </c>
      <c r="D87" t="s">
        <v>2843</v>
      </c>
      <c r="E87" t="s">
        <v>2844</v>
      </c>
      <c r="F87" t="s">
        <v>2845</v>
      </c>
      <c r="G87" t="s">
        <v>2846</v>
      </c>
      <c r="H87" t="s">
        <v>6</v>
      </c>
      <c r="I87" s="3" t="s">
        <v>88</v>
      </c>
      <c r="L87">
        <v>36264</v>
      </c>
    </row>
    <row r="90" spans="1:24" x14ac:dyDescent="0.2">
      <c r="H90" s="463"/>
    </row>
  </sheetData>
  <sortState ref="A11:X76">
    <sortCondition ref="A11"/>
  </sortState>
  <mergeCells count="23">
    <mergeCell ref="E2:V2"/>
    <mergeCell ref="E3:V3"/>
    <mergeCell ref="N7:N9"/>
    <mergeCell ref="O8:O9"/>
    <mergeCell ref="P8:P9"/>
    <mergeCell ref="Q8:Q9"/>
    <mergeCell ref="R8:R9"/>
    <mergeCell ref="S8:S9"/>
    <mergeCell ref="E7:E9"/>
    <mergeCell ref="G7:G9"/>
    <mergeCell ref="J7:J9"/>
    <mergeCell ref="K7:K9"/>
    <mergeCell ref="L7:L9"/>
    <mergeCell ref="M7:M9"/>
    <mergeCell ref="V6:V9"/>
    <mergeCell ref="B6:B10"/>
    <mergeCell ref="C6:N6"/>
    <mergeCell ref="O6:Q7"/>
    <mergeCell ref="R6:T7"/>
    <mergeCell ref="U6:U9"/>
    <mergeCell ref="C7:C9"/>
    <mergeCell ref="D7:D9"/>
    <mergeCell ref="T8:T9"/>
  </mergeCells>
  <pageMargins left="0.7" right="0.7" top="0.75" bottom="0.75" header="0.3" footer="0.3"/>
  <pageSetup paperSize="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view="pageBreakPreview" topLeftCell="A35" zoomScale="154" zoomScaleNormal="96" zoomScaleSheetLayoutView="154" workbookViewId="0">
      <selection activeCell="I28" sqref="I28"/>
    </sheetView>
  </sheetViews>
  <sheetFormatPr defaultRowHeight="12.75" x14ac:dyDescent="0.2"/>
  <cols>
    <col min="1" max="1" width="5.42578125" style="1298" customWidth="1"/>
    <col min="2" max="2" width="4.7109375" style="1298" customWidth="1"/>
    <col min="3" max="3" width="11.42578125" style="1298" customWidth="1"/>
    <col min="4" max="4" width="14.5703125" style="1298" customWidth="1"/>
    <col min="5" max="5" width="21.7109375" style="1298" customWidth="1"/>
    <col min="6" max="6" width="8.85546875" style="1298" customWidth="1"/>
    <col min="7" max="7" width="9.140625" style="1298"/>
    <col min="8" max="8" width="12.5703125" style="1298" customWidth="1"/>
    <col min="9" max="9" width="41" style="1298" customWidth="1"/>
    <col min="10" max="10" width="25.140625" style="1298" customWidth="1"/>
    <col min="11" max="11" width="22.85546875" style="1298" customWidth="1"/>
    <col min="12" max="12" width="6.42578125" style="1298" customWidth="1"/>
    <col min="13" max="13" width="10.85546875" style="1298" customWidth="1"/>
    <col min="14" max="14" width="10.28515625" style="1298" customWidth="1"/>
    <col min="15" max="21" width="5.7109375" style="1298" customWidth="1"/>
    <col min="22" max="22" width="12" style="1298" customWidth="1"/>
    <col min="23" max="23" width="5.5703125" style="1298" customWidth="1"/>
  </cols>
  <sheetData>
    <row r="1" spans="1:23" s="1030" customFormat="1" ht="2.25" customHeight="1" x14ac:dyDescent="0.2">
      <c r="A1" s="1299"/>
      <c r="B1" s="1300"/>
      <c r="C1" s="1300"/>
      <c r="D1" s="1300"/>
      <c r="E1" s="1300"/>
      <c r="F1" s="1300"/>
      <c r="G1" s="1301"/>
      <c r="H1" s="1301"/>
      <c r="I1" s="1301"/>
      <c r="J1" s="1301"/>
      <c r="K1" s="1301"/>
      <c r="L1" s="1301"/>
      <c r="M1" s="1301"/>
      <c r="N1" s="1302"/>
      <c r="O1" s="1299"/>
      <c r="P1" s="1299"/>
      <c r="Q1" s="1299"/>
      <c r="R1" s="1299"/>
      <c r="S1" s="1299"/>
      <c r="T1" s="1299"/>
      <c r="U1" s="1299"/>
      <c r="V1" s="1300"/>
      <c r="W1" s="1300"/>
    </row>
    <row r="2" spans="1:23" s="1030" customFormat="1" x14ac:dyDescent="0.2">
      <c r="A2" s="1299"/>
      <c r="B2" s="1300"/>
      <c r="C2" s="1300"/>
      <c r="D2" s="1300"/>
      <c r="E2" s="1300"/>
      <c r="F2" s="1300"/>
      <c r="G2" s="1301"/>
      <c r="H2" s="1301"/>
      <c r="I2" s="1301"/>
      <c r="J2" s="1301"/>
      <c r="K2" s="1301"/>
      <c r="L2" s="1301"/>
      <c r="M2" s="1301"/>
      <c r="N2" s="1302"/>
      <c r="O2" s="1299"/>
      <c r="P2" s="1299"/>
      <c r="Q2" s="1299"/>
      <c r="R2" s="1299"/>
      <c r="S2" s="1299"/>
      <c r="T2" s="1299"/>
      <c r="U2" s="1299"/>
      <c r="V2" s="1300"/>
      <c r="W2" s="1300"/>
    </row>
    <row r="3" spans="1:23" s="1030" customFormat="1" x14ac:dyDescent="0.2">
      <c r="A3" s="1299"/>
      <c r="B3" s="1617" t="s">
        <v>3948</v>
      </c>
      <c r="C3" s="1617"/>
      <c r="D3" s="1617"/>
      <c r="E3" s="1617"/>
      <c r="F3" s="1617"/>
      <c r="G3" s="1617"/>
      <c r="H3" s="1617"/>
      <c r="I3" s="1617"/>
      <c r="J3" s="1617"/>
      <c r="K3" s="1617"/>
      <c r="L3" s="1617"/>
      <c r="M3" s="1617"/>
      <c r="N3" s="1617"/>
      <c r="O3" s="1617"/>
      <c r="P3" s="1617"/>
      <c r="Q3" s="1617"/>
      <c r="R3" s="1617"/>
      <c r="S3" s="1617"/>
      <c r="T3" s="1617"/>
      <c r="U3" s="1617"/>
      <c r="V3" s="1617"/>
      <c r="W3" s="1300"/>
    </row>
    <row r="4" spans="1:23" s="1030" customFormat="1" x14ac:dyDescent="0.2">
      <c r="A4" s="1299"/>
      <c r="B4" s="1617" t="s">
        <v>3488</v>
      </c>
      <c r="C4" s="1617"/>
      <c r="D4" s="1617"/>
      <c r="E4" s="1617"/>
      <c r="F4" s="1617"/>
      <c r="G4" s="1617"/>
      <c r="H4" s="1617"/>
      <c r="I4" s="1617"/>
      <c r="J4" s="1617"/>
      <c r="K4" s="1617"/>
      <c r="L4" s="1617"/>
      <c r="M4" s="1617"/>
      <c r="N4" s="1617"/>
      <c r="O4" s="1617"/>
      <c r="P4" s="1617"/>
      <c r="Q4" s="1617"/>
      <c r="R4" s="1617"/>
      <c r="S4" s="1617"/>
      <c r="T4" s="1617"/>
      <c r="U4" s="1617"/>
      <c r="V4" s="1617"/>
      <c r="W4" s="1300"/>
    </row>
    <row r="5" spans="1:23" s="1030" customFormat="1" x14ac:dyDescent="0.2">
      <c r="A5" s="1299"/>
      <c r="B5" s="1300"/>
      <c r="C5" s="1300"/>
      <c r="D5" s="1300"/>
      <c r="E5" s="1300"/>
      <c r="F5" s="1300"/>
      <c r="G5" s="1300"/>
      <c r="H5" s="1300"/>
      <c r="I5" s="1300"/>
      <c r="J5" s="1300"/>
      <c r="K5" s="1300"/>
      <c r="L5" s="1300"/>
      <c r="M5" s="1300"/>
      <c r="N5" s="1300"/>
      <c r="O5" s="1300"/>
      <c r="P5" s="1300"/>
      <c r="Q5" s="1300"/>
      <c r="R5" s="1300"/>
      <c r="S5" s="1300"/>
      <c r="T5" s="1300"/>
      <c r="U5" s="1300"/>
      <c r="V5" s="1300"/>
      <c r="W5" s="1300"/>
    </row>
    <row r="6" spans="1:23" s="1030" customFormat="1" ht="13.5" thickBot="1" x14ac:dyDescent="0.25">
      <c r="A6" s="1299"/>
      <c r="B6" s="1300"/>
      <c r="C6" s="1300"/>
      <c r="D6" s="1300"/>
      <c r="E6" s="1300"/>
      <c r="F6" s="1300"/>
      <c r="G6" s="1300"/>
      <c r="H6" s="1300"/>
      <c r="I6" s="1301"/>
      <c r="J6" s="1300"/>
      <c r="K6" s="1300"/>
      <c r="L6" s="1300"/>
      <c r="M6" s="1300"/>
      <c r="N6" s="1302"/>
      <c r="O6" s="1299"/>
      <c r="P6" s="1299"/>
      <c r="Q6" s="1299"/>
      <c r="R6" s="1299"/>
      <c r="S6" s="1299"/>
      <c r="T6" s="1299"/>
      <c r="U6" s="1299"/>
      <c r="V6" s="1300"/>
      <c r="W6" s="1300"/>
    </row>
    <row r="7" spans="1:23" s="1030" customFormat="1" ht="15.75" customHeight="1" thickBot="1" x14ac:dyDescent="0.3">
      <c r="A7" s="1303"/>
      <c r="B7" s="1304" t="s">
        <v>1842</v>
      </c>
      <c r="C7" s="1608" t="s">
        <v>118</v>
      </c>
      <c r="D7" s="1609"/>
      <c r="E7" s="1609"/>
      <c r="F7" s="1609"/>
      <c r="G7" s="1609"/>
      <c r="H7" s="1609"/>
      <c r="I7" s="1609"/>
      <c r="J7" s="1609"/>
      <c r="K7" s="1609"/>
      <c r="L7" s="1609"/>
      <c r="M7" s="1609"/>
      <c r="N7" s="1610"/>
      <c r="O7" s="1611" t="s">
        <v>1776</v>
      </c>
      <c r="P7" s="1612"/>
      <c r="Q7" s="1613"/>
      <c r="R7" s="1611" t="s">
        <v>121</v>
      </c>
      <c r="S7" s="1612"/>
      <c r="T7" s="1613"/>
      <c r="U7" s="1305" t="s">
        <v>1777</v>
      </c>
      <c r="V7" s="1306" t="s">
        <v>122</v>
      </c>
      <c r="W7" s="1307"/>
    </row>
    <row r="8" spans="1:23" s="1030" customFormat="1" ht="21" customHeight="1" thickBot="1" x14ac:dyDescent="0.25">
      <c r="A8" s="1308"/>
      <c r="B8" s="1309"/>
      <c r="C8" s="1310" t="s">
        <v>119</v>
      </c>
      <c r="D8" s="1311" t="s">
        <v>120</v>
      </c>
      <c r="E8" s="1311" t="s">
        <v>0</v>
      </c>
      <c r="F8" s="1311"/>
      <c r="G8" s="1311" t="s">
        <v>1843</v>
      </c>
      <c r="H8" s="1312" t="s">
        <v>1869</v>
      </c>
      <c r="I8" s="1313" t="s">
        <v>1870</v>
      </c>
      <c r="J8" s="1314" t="s">
        <v>1871</v>
      </c>
      <c r="K8" s="1315" t="s">
        <v>1872</v>
      </c>
      <c r="L8" s="1311" t="s">
        <v>3</v>
      </c>
      <c r="M8" s="1311" t="s">
        <v>1</v>
      </c>
      <c r="N8" s="1316" t="s">
        <v>2</v>
      </c>
      <c r="O8" s="1614"/>
      <c r="P8" s="1615"/>
      <c r="Q8" s="1616"/>
      <c r="R8" s="1614"/>
      <c r="S8" s="1615"/>
      <c r="T8" s="1616"/>
      <c r="U8" s="1310"/>
      <c r="V8" s="1317"/>
      <c r="W8" s="1318"/>
    </row>
    <row r="9" spans="1:23" s="1030" customFormat="1" ht="13.5" customHeight="1" x14ac:dyDescent="0.2">
      <c r="A9" s="1308"/>
      <c r="B9" s="1309"/>
      <c r="C9" s="1310"/>
      <c r="D9" s="1311"/>
      <c r="E9" s="1311"/>
      <c r="F9" s="1311"/>
      <c r="G9" s="1311"/>
      <c r="H9" s="1319" t="s">
        <v>1873</v>
      </c>
      <c r="I9" s="1313" t="s">
        <v>1874</v>
      </c>
      <c r="J9" s="1320"/>
      <c r="K9" s="1321"/>
      <c r="L9" s="1311"/>
      <c r="M9" s="1311"/>
      <c r="N9" s="1322"/>
      <c r="O9" s="1332" t="s">
        <v>4</v>
      </c>
      <c r="P9" s="1331" t="s">
        <v>5</v>
      </c>
      <c r="Q9" s="1405" t="s">
        <v>1775</v>
      </c>
      <c r="R9" s="1331" t="s">
        <v>4</v>
      </c>
      <c r="S9" s="1331" t="s">
        <v>5</v>
      </c>
      <c r="T9" s="1406" t="s">
        <v>1775</v>
      </c>
      <c r="U9" s="1310"/>
      <c r="V9" s="1317"/>
      <c r="W9" s="1318"/>
    </row>
    <row r="10" spans="1:23" s="1030" customFormat="1" ht="5.25" customHeight="1" thickBot="1" x14ac:dyDescent="0.25">
      <c r="A10" s="1308"/>
      <c r="B10" s="1309"/>
      <c r="C10" s="1323"/>
      <c r="D10" s="1324"/>
      <c r="E10" s="1324"/>
      <c r="F10" s="1324"/>
      <c r="G10" s="1324"/>
      <c r="H10" s="1325" t="s">
        <v>1875</v>
      </c>
      <c r="I10" s="1313" t="s">
        <v>1876</v>
      </c>
      <c r="J10" s="1326"/>
      <c r="K10" s="1327"/>
      <c r="L10" s="1324"/>
      <c r="M10" s="1324"/>
      <c r="N10" s="1328"/>
      <c r="O10" s="1407"/>
      <c r="P10" s="1324"/>
      <c r="Q10" s="1329"/>
      <c r="R10" s="1324"/>
      <c r="S10" s="1324"/>
      <c r="T10" s="1408"/>
      <c r="U10" s="1323"/>
      <c r="V10" s="1330"/>
      <c r="W10" s="1318"/>
    </row>
    <row r="11" spans="1:23" s="1030" customFormat="1" ht="13.5" x14ac:dyDescent="0.25">
      <c r="A11" s="1303"/>
      <c r="B11" s="1309"/>
      <c r="C11" s="1305">
        <v>1</v>
      </c>
      <c r="D11" s="1331">
        <v>2</v>
      </c>
      <c r="E11" s="1332">
        <v>3</v>
      </c>
      <c r="F11" s="1305"/>
      <c r="G11" s="1305">
        <v>4</v>
      </c>
      <c r="H11" s="1305">
        <v>5</v>
      </c>
      <c r="I11" s="1333">
        <v>6</v>
      </c>
      <c r="J11" s="1332">
        <v>7</v>
      </c>
      <c r="K11" s="1305">
        <v>8</v>
      </c>
      <c r="L11" s="1305">
        <v>9</v>
      </c>
      <c r="M11" s="1331">
        <v>10</v>
      </c>
      <c r="N11" s="1334">
        <v>11</v>
      </c>
      <c r="O11" s="1305">
        <v>12</v>
      </c>
      <c r="P11" s="1305">
        <v>13</v>
      </c>
      <c r="Q11" s="1331">
        <v>14</v>
      </c>
      <c r="R11" s="1332">
        <v>15</v>
      </c>
      <c r="S11" s="1305">
        <v>16</v>
      </c>
      <c r="T11" s="1305">
        <v>17</v>
      </c>
      <c r="U11" s="1331">
        <v>18</v>
      </c>
      <c r="V11" s="1332">
        <v>19</v>
      </c>
      <c r="W11" s="1318"/>
    </row>
    <row r="12" spans="1:23" s="1131" customFormat="1" ht="15" customHeight="1" x14ac:dyDescent="0.2">
      <c r="A12" s="1335">
        <v>1</v>
      </c>
      <c r="B12" s="1335">
        <v>21</v>
      </c>
      <c r="C12" s="1336">
        <v>311233210079</v>
      </c>
      <c r="D12" s="1337" t="s">
        <v>3693</v>
      </c>
      <c r="E12" s="1337" t="s">
        <v>299</v>
      </c>
      <c r="F12" s="1337" t="s">
        <v>2369</v>
      </c>
      <c r="G12" s="1337" t="s">
        <v>98</v>
      </c>
      <c r="H12" s="1337"/>
      <c r="I12" s="1337" t="s">
        <v>3949</v>
      </c>
      <c r="J12" s="1337" t="s">
        <v>3950</v>
      </c>
      <c r="K12" s="1337" t="s">
        <v>3951</v>
      </c>
      <c r="L12" s="1337" t="s">
        <v>6</v>
      </c>
      <c r="M12" s="1337" t="s">
        <v>300</v>
      </c>
      <c r="N12" s="1338">
        <v>20229</v>
      </c>
      <c r="O12" s="1335">
        <v>88</v>
      </c>
      <c r="P12" s="1335">
        <v>128</v>
      </c>
      <c r="Q12" s="1339">
        <f t="shared" ref="Q12:Q40" si="0">SUM(O12:P12)</f>
        <v>216</v>
      </c>
      <c r="R12" s="1335">
        <v>22</v>
      </c>
      <c r="S12" s="1335">
        <v>9</v>
      </c>
      <c r="T12" s="1339">
        <f t="shared" ref="T12:T40" si="1">SUM(R12:S12)</f>
        <v>31</v>
      </c>
      <c r="U12" s="1335">
        <v>10</v>
      </c>
      <c r="V12" s="1340" t="s">
        <v>301</v>
      </c>
      <c r="W12" s="1335" t="s">
        <v>126</v>
      </c>
    </row>
    <row r="13" spans="1:23" s="1130" customFormat="1" ht="15" customHeight="1" x14ac:dyDescent="0.2">
      <c r="A13" s="1335">
        <v>2</v>
      </c>
      <c r="B13" s="1335">
        <v>1</v>
      </c>
      <c r="C13" s="1336">
        <v>311233210060</v>
      </c>
      <c r="D13" s="1337" t="s">
        <v>3680</v>
      </c>
      <c r="E13" s="1337" t="s">
        <v>3952</v>
      </c>
      <c r="F13" s="1337" t="s">
        <v>2388</v>
      </c>
      <c r="G13" s="1337" t="s">
        <v>98</v>
      </c>
      <c r="H13" s="1337"/>
      <c r="I13" s="1341" t="s">
        <v>3953</v>
      </c>
      <c r="J13" s="1342" t="s">
        <v>3954</v>
      </c>
      <c r="K13" s="1342" t="s">
        <v>3955</v>
      </c>
      <c r="L13" s="1337" t="s">
        <v>6</v>
      </c>
      <c r="M13" s="1337">
        <v>82133300058</v>
      </c>
      <c r="N13" s="1338">
        <v>29222</v>
      </c>
      <c r="O13" s="1335">
        <v>26</v>
      </c>
      <c r="P13" s="1335">
        <v>22</v>
      </c>
      <c r="Q13" s="1339">
        <f t="shared" si="0"/>
        <v>48</v>
      </c>
      <c r="R13" s="1335">
        <v>3</v>
      </c>
      <c r="S13" s="1335">
        <v>3</v>
      </c>
      <c r="T13" s="1339">
        <f t="shared" si="1"/>
        <v>6</v>
      </c>
      <c r="U13" s="1335">
        <v>4</v>
      </c>
      <c r="V13" s="1340" t="s">
        <v>3956</v>
      </c>
      <c r="W13" s="1335" t="s">
        <v>126</v>
      </c>
    </row>
    <row r="14" spans="1:23" s="1030" customFormat="1" ht="15" customHeight="1" x14ac:dyDescent="0.2">
      <c r="A14" s="1343">
        <v>3</v>
      </c>
      <c r="B14" s="1343">
        <v>13</v>
      </c>
      <c r="C14" s="1344">
        <v>311233210071</v>
      </c>
      <c r="D14" s="1345" t="s">
        <v>3957</v>
      </c>
      <c r="E14" s="1346" t="s">
        <v>277</v>
      </c>
      <c r="F14" s="1345" t="s">
        <v>2393</v>
      </c>
      <c r="G14" s="1345" t="s">
        <v>98</v>
      </c>
      <c r="H14" s="1345"/>
      <c r="I14" s="1347" t="s">
        <v>3958</v>
      </c>
      <c r="J14" s="1347" t="s">
        <v>3959</v>
      </c>
      <c r="K14" s="1348" t="s">
        <v>3960</v>
      </c>
      <c r="L14" s="1345" t="s">
        <v>6</v>
      </c>
      <c r="M14" s="1345">
        <v>81225279143</v>
      </c>
      <c r="N14" s="1349">
        <v>18388</v>
      </c>
      <c r="O14" s="1343">
        <v>149</v>
      </c>
      <c r="P14" s="1343">
        <v>165</v>
      </c>
      <c r="Q14" s="1350">
        <f t="shared" si="0"/>
        <v>314</v>
      </c>
      <c r="R14" s="1343">
        <v>27</v>
      </c>
      <c r="S14" s="1343">
        <v>8</v>
      </c>
      <c r="T14" s="1350">
        <f t="shared" si="1"/>
        <v>35</v>
      </c>
      <c r="U14" s="1343">
        <v>16</v>
      </c>
      <c r="V14" s="1351" t="s">
        <v>278</v>
      </c>
      <c r="W14" s="1343" t="s">
        <v>126</v>
      </c>
    </row>
    <row r="15" spans="1:23" s="1030" customFormat="1" ht="15" customHeight="1" x14ac:dyDescent="0.2">
      <c r="A15" s="1335">
        <v>4</v>
      </c>
      <c r="B15" s="1335">
        <v>35</v>
      </c>
      <c r="C15" s="1352">
        <v>311233210093</v>
      </c>
      <c r="D15" s="1337" t="s">
        <v>3686</v>
      </c>
      <c r="E15" s="1353" t="s">
        <v>327</v>
      </c>
      <c r="F15" s="1337" t="s">
        <v>2393</v>
      </c>
      <c r="G15" s="1337" t="s">
        <v>98</v>
      </c>
      <c r="H15" s="1337"/>
      <c r="I15" s="1354" t="s">
        <v>3961</v>
      </c>
      <c r="J15" s="1354" t="s">
        <v>3962</v>
      </c>
      <c r="K15" s="1355" t="s">
        <v>3963</v>
      </c>
      <c r="L15" s="1337" t="s">
        <v>6</v>
      </c>
      <c r="M15" s="1337">
        <v>81325047755</v>
      </c>
      <c r="N15" s="1338">
        <v>19371</v>
      </c>
      <c r="O15" s="1335">
        <v>115</v>
      </c>
      <c r="P15" s="1335">
        <v>192</v>
      </c>
      <c r="Q15" s="1339">
        <f t="shared" si="0"/>
        <v>307</v>
      </c>
      <c r="R15" s="1335">
        <v>20</v>
      </c>
      <c r="S15" s="1335">
        <v>9</v>
      </c>
      <c r="T15" s="1339">
        <f t="shared" si="1"/>
        <v>29</v>
      </c>
      <c r="U15" s="1335">
        <v>13</v>
      </c>
      <c r="V15" s="1340" t="s">
        <v>328</v>
      </c>
      <c r="W15" s="1335" t="s">
        <v>126</v>
      </c>
    </row>
    <row r="16" spans="1:23" s="1030" customFormat="1" ht="15" customHeight="1" x14ac:dyDescent="0.2">
      <c r="A16" s="1335">
        <v>5</v>
      </c>
      <c r="B16" s="1335">
        <v>2</v>
      </c>
      <c r="C16" s="1352">
        <v>311233210061</v>
      </c>
      <c r="D16" s="1337" t="s">
        <v>3687</v>
      </c>
      <c r="E16" s="1353" t="s">
        <v>253</v>
      </c>
      <c r="F16" s="1337" t="s">
        <v>2389</v>
      </c>
      <c r="G16" s="1337" t="s">
        <v>98</v>
      </c>
      <c r="H16" s="1337"/>
      <c r="I16" s="1354" t="s">
        <v>3964</v>
      </c>
      <c r="J16" s="1354" t="s">
        <v>3965</v>
      </c>
      <c r="K16" s="1354" t="s">
        <v>3966</v>
      </c>
      <c r="L16" s="1337" t="s">
        <v>6</v>
      </c>
      <c r="M16" s="1337">
        <v>81325345611</v>
      </c>
      <c r="N16" s="1338">
        <v>30913</v>
      </c>
      <c r="O16" s="1335">
        <v>83</v>
      </c>
      <c r="P16" s="1335">
        <v>107</v>
      </c>
      <c r="Q16" s="1339">
        <f t="shared" si="0"/>
        <v>190</v>
      </c>
      <c r="R16" s="1335">
        <v>23</v>
      </c>
      <c r="S16" s="1335">
        <v>3</v>
      </c>
      <c r="T16" s="1339">
        <f t="shared" si="1"/>
        <v>26</v>
      </c>
      <c r="U16" s="1335">
        <v>9</v>
      </c>
      <c r="V16" s="1340" t="s">
        <v>254</v>
      </c>
      <c r="W16" s="1335" t="s">
        <v>126</v>
      </c>
    </row>
    <row r="17" spans="1:23" s="1030" customFormat="1" ht="15" customHeight="1" x14ac:dyDescent="0.2">
      <c r="A17" s="1335">
        <v>6</v>
      </c>
      <c r="B17" s="1335">
        <v>16</v>
      </c>
      <c r="C17" s="1352">
        <v>311233210074</v>
      </c>
      <c r="D17" s="1337" t="s">
        <v>3689</v>
      </c>
      <c r="E17" s="1353" t="s">
        <v>284</v>
      </c>
      <c r="F17" s="1337" t="s">
        <v>2396</v>
      </c>
      <c r="G17" s="1337" t="s">
        <v>98</v>
      </c>
      <c r="H17" s="1337"/>
      <c r="I17" s="1354" t="s">
        <v>3967</v>
      </c>
      <c r="J17" s="1355" t="s">
        <v>3968</v>
      </c>
      <c r="K17" s="1355" t="s">
        <v>3969</v>
      </c>
      <c r="L17" s="1337" t="s">
        <v>6</v>
      </c>
      <c r="M17" s="1337" t="s">
        <v>285</v>
      </c>
      <c r="N17" s="1338">
        <v>23471</v>
      </c>
      <c r="O17" s="1335">
        <v>85</v>
      </c>
      <c r="P17" s="1335">
        <v>103</v>
      </c>
      <c r="Q17" s="1339">
        <f t="shared" si="0"/>
        <v>188</v>
      </c>
      <c r="R17" s="1335">
        <v>18</v>
      </c>
      <c r="S17" s="1335">
        <v>4</v>
      </c>
      <c r="T17" s="1339">
        <f t="shared" si="1"/>
        <v>22</v>
      </c>
      <c r="U17" s="1335">
        <v>8</v>
      </c>
      <c r="V17" s="1340" t="s">
        <v>286</v>
      </c>
      <c r="W17" s="1335" t="s">
        <v>126</v>
      </c>
    </row>
    <row r="18" spans="1:23" s="1030" customFormat="1" ht="15" customHeight="1" x14ac:dyDescent="0.2">
      <c r="A18" s="1335">
        <v>7</v>
      </c>
      <c r="B18" s="1335">
        <v>12</v>
      </c>
      <c r="C18" s="1352">
        <v>311233210070</v>
      </c>
      <c r="D18" s="1337" t="s">
        <v>3697</v>
      </c>
      <c r="E18" s="1353" t="s">
        <v>275</v>
      </c>
      <c r="F18" s="1337" t="s">
        <v>2392</v>
      </c>
      <c r="G18" s="1337" t="s">
        <v>98</v>
      </c>
      <c r="H18" s="1337"/>
      <c r="I18" s="1337" t="s">
        <v>3970</v>
      </c>
      <c r="J18" s="1355" t="s">
        <v>3971</v>
      </c>
      <c r="K18" s="1337" t="s">
        <v>3972</v>
      </c>
      <c r="L18" s="1337" t="s">
        <v>6</v>
      </c>
      <c r="M18" s="1337"/>
      <c r="N18" s="1338">
        <v>29412</v>
      </c>
      <c r="O18" s="1335">
        <v>35</v>
      </c>
      <c r="P18" s="1335">
        <v>30</v>
      </c>
      <c r="Q18" s="1339">
        <f t="shared" si="0"/>
        <v>65</v>
      </c>
      <c r="R18" s="1335">
        <v>22</v>
      </c>
      <c r="S18" s="1335">
        <v>0</v>
      </c>
      <c r="T18" s="1339">
        <f t="shared" si="1"/>
        <v>22</v>
      </c>
      <c r="U18" s="1335">
        <v>4</v>
      </c>
      <c r="V18" s="1340" t="s">
        <v>276</v>
      </c>
      <c r="W18" s="1335" t="s">
        <v>126</v>
      </c>
    </row>
    <row r="19" spans="1:23" s="744" customFormat="1" ht="15" customHeight="1" x14ac:dyDescent="0.2">
      <c r="A19" s="1369">
        <v>8</v>
      </c>
      <c r="B19" s="1369">
        <v>17</v>
      </c>
      <c r="C19" s="1370">
        <v>311233210075</v>
      </c>
      <c r="D19" s="1371" t="s">
        <v>2874</v>
      </c>
      <c r="E19" s="1372" t="s">
        <v>287</v>
      </c>
      <c r="F19" s="1371" t="s">
        <v>2369</v>
      </c>
      <c r="G19" s="1371" t="s">
        <v>98</v>
      </c>
      <c r="H19" s="1371"/>
      <c r="I19" s="1386" t="s">
        <v>3973</v>
      </c>
      <c r="J19" s="1377" t="s">
        <v>3974</v>
      </c>
      <c r="K19" s="1373" t="s">
        <v>3975</v>
      </c>
      <c r="L19" s="1371" t="s">
        <v>6</v>
      </c>
      <c r="M19" s="1371" t="s">
        <v>288</v>
      </c>
      <c r="N19" s="1374">
        <v>23538</v>
      </c>
      <c r="O19" s="1369">
        <v>81</v>
      </c>
      <c r="P19" s="1369">
        <v>89</v>
      </c>
      <c r="Q19" s="1375">
        <f t="shared" si="0"/>
        <v>170</v>
      </c>
      <c r="R19" s="1369">
        <v>10</v>
      </c>
      <c r="S19" s="1369">
        <v>2</v>
      </c>
      <c r="T19" s="1375">
        <f t="shared" si="1"/>
        <v>12</v>
      </c>
      <c r="U19" s="1369">
        <v>6</v>
      </c>
      <c r="V19" s="1376" t="s">
        <v>289</v>
      </c>
      <c r="W19" s="1369" t="s">
        <v>126</v>
      </c>
    </row>
    <row r="20" spans="1:23" s="744" customFormat="1" ht="15" customHeight="1" x14ac:dyDescent="0.2">
      <c r="A20" s="1369">
        <v>9</v>
      </c>
      <c r="B20" s="1369">
        <v>18</v>
      </c>
      <c r="C20" s="1370">
        <v>311233210076</v>
      </c>
      <c r="D20" s="1371" t="s">
        <v>3688</v>
      </c>
      <c r="E20" s="1372" t="s">
        <v>290</v>
      </c>
      <c r="F20" s="1371" t="s">
        <v>2389</v>
      </c>
      <c r="G20" s="1371" t="s">
        <v>98</v>
      </c>
      <c r="H20" s="1371"/>
      <c r="I20" s="1386" t="s">
        <v>3976</v>
      </c>
      <c r="J20" s="1371" t="s">
        <v>3977</v>
      </c>
      <c r="K20" s="1371" t="s">
        <v>3978</v>
      </c>
      <c r="L20" s="1371" t="s">
        <v>6</v>
      </c>
      <c r="M20" s="1371" t="s">
        <v>291</v>
      </c>
      <c r="N20" s="1374">
        <v>24940</v>
      </c>
      <c r="O20" s="1369">
        <v>54</v>
      </c>
      <c r="P20" s="1369">
        <v>65</v>
      </c>
      <c r="Q20" s="1375">
        <f t="shared" si="0"/>
        <v>119</v>
      </c>
      <c r="R20" s="1369">
        <v>9</v>
      </c>
      <c r="S20" s="1369">
        <v>1</v>
      </c>
      <c r="T20" s="1375">
        <f t="shared" si="1"/>
        <v>10</v>
      </c>
      <c r="U20" s="1369">
        <v>4</v>
      </c>
      <c r="V20" s="1376" t="s">
        <v>292</v>
      </c>
      <c r="W20" s="1369" t="s">
        <v>126</v>
      </c>
    </row>
    <row r="21" spans="1:23" s="744" customFormat="1" ht="15" customHeight="1" x14ac:dyDescent="0.2">
      <c r="A21" s="1369">
        <v>10</v>
      </c>
      <c r="B21" s="1369">
        <v>15</v>
      </c>
      <c r="C21" s="1370">
        <v>311233210073</v>
      </c>
      <c r="D21" s="1371" t="s">
        <v>3157</v>
      </c>
      <c r="E21" s="1372" t="s">
        <v>282</v>
      </c>
      <c r="F21" s="1371" t="s">
        <v>2395</v>
      </c>
      <c r="G21" s="1371" t="s">
        <v>98</v>
      </c>
      <c r="H21" s="1371"/>
      <c r="I21" s="1373" t="s">
        <v>3979</v>
      </c>
      <c r="J21" s="1371" t="s">
        <v>3980</v>
      </c>
      <c r="K21" s="1377" t="s">
        <v>3981</v>
      </c>
      <c r="L21" s="1371" t="s">
        <v>6</v>
      </c>
      <c r="M21" s="1371">
        <v>85218679141</v>
      </c>
      <c r="N21" s="1374">
        <v>34882</v>
      </c>
      <c r="O21" s="1369">
        <v>69</v>
      </c>
      <c r="P21" s="1369">
        <v>53</v>
      </c>
      <c r="Q21" s="1375">
        <f t="shared" si="0"/>
        <v>122</v>
      </c>
      <c r="R21" s="1369">
        <v>14</v>
      </c>
      <c r="S21" s="1369">
        <v>0</v>
      </c>
      <c r="T21" s="1375">
        <f t="shared" si="1"/>
        <v>14</v>
      </c>
      <c r="U21" s="1369">
        <v>8</v>
      </c>
      <c r="V21" s="1376" t="s">
        <v>283</v>
      </c>
      <c r="W21" s="1369" t="s">
        <v>126</v>
      </c>
    </row>
    <row r="22" spans="1:23" s="744" customFormat="1" ht="15" customHeight="1" x14ac:dyDescent="0.2">
      <c r="A22" s="1369">
        <v>11</v>
      </c>
      <c r="B22" s="1369">
        <v>31</v>
      </c>
      <c r="C22" s="1370">
        <v>311233210089</v>
      </c>
      <c r="D22" s="1371" t="s">
        <v>3679</v>
      </c>
      <c r="E22" s="1372" t="s">
        <v>318</v>
      </c>
      <c r="F22" s="1371" t="s">
        <v>2397</v>
      </c>
      <c r="G22" s="1371" t="s">
        <v>98</v>
      </c>
      <c r="H22" s="1371"/>
      <c r="I22" s="1373" t="s">
        <v>3982</v>
      </c>
      <c r="J22" s="1377" t="s">
        <v>3983</v>
      </c>
      <c r="K22" s="1377" t="s">
        <v>3984</v>
      </c>
      <c r="L22" s="1371" t="s">
        <v>6</v>
      </c>
      <c r="M22" s="1371">
        <v>85641987166</v>
      </c>
      <c r="N22" s="1374">
        <v>19498</v>
      </c>
      <c r="O22" s="1369">
        <v>81</v>
      </c>
      <c r="P22" s="1369">
        <v>110</v>
      </c>
      <c r="Q22" s="1375">
        <f t="shared" si="0"/>
        <v>191</v>
      </c>
      <c r="R22" s="1369">
        <v>12</v>
      </c>
      <c r="S22" s="1369">
        <v>0</v>
      </c>
      <c r="T22" s="1375">
        <f t="shared" si="1"/>
        <v>12</v>
      </c>
      <c r="U22" s="1369">
        <v>6</v>
      </c>
      <c r="V22" s="1376" t="s">
        <v>319</v>
      </c>
      <c r="W22" s="1369" t="s">
        <v>126</v>
      </c>
    </row>
    <row r="23" spans="1:23" s="744" customFormat="1" ht="15" customHeight="1" x14ac:dyDescent="0.2">
      <c r="A23" s="1369">
        <v>12</v>
      </c>
      <c r="B23" s="1369">
        <v>14</v>
      </c>
      <c r="C23" s="1370">
        <v>311233210072</v>
      </c>
      <c r="D23" s="1371" t="s">
        <v>2851</v>
      </c>
      <c r="E23" s="1372" t="s">
        <v>279</v>
      </c>
      <c r="F23" s="1371" t="s">
        <v>2394</v>
      </c>
      <c r="G23" s="1371" t="s">
        <v>98</v>
      </c>
      <c r="H23" s="1371"/>
      <c r="I23" s="1373" t="s">
        <v>3985</v>
      </c>
      <c r="J23" s="1371" t="s">
        <v>3986</v>
      </c>
      <c r="K23" s="1373" t="s">
        <v>3987</v>
      </c>
      <c r="L23" s="1371" t="s">
        <v>6</v>
      </c>
      <c r="M23" s="1371" t="s">
        <v>280</v>
      </c>
      <c r="N23" s="1374">
        <v>39120</v>
      </c>
      <c r="O23" s="1369">
        <v>37</v>
      </c>
      <c r="P23" s="1369">
        <v>64</v>
      </c>
      <c r="Q23" s="1375">
        <f t="shared" si="0"/>
        <v>101</v>
      </c>
      <c r="R23" s="1369">
        <v>4</v>
      </c>
      <c r="S23" s="1369">
        <v>9</v>
      </c>
      <c r="T23" s="1375">
        <f t="shared" si="1"/>
        <v>13</v>
      </c>
      <c r="U23" s="1369">
        <v>4</v>
      </c>
      <c r="V23" s="1376" t="s">
        <v>281</v>
      </c>
      <c r="W23" s="1369" t="s">
        <v>126</v>
      </c>
    </row>
    <row r="24" spans="1:23" s="744" customFormat="1" ht="15" customHeight="1" x14ac:dyDescent="0.2">
      <c r="A24" s="1369">
        <v>13</v>
      </c>
      <c r="B24" s="1369">
        <v>3</v>
      </c>
      <c r="C24" s="1370">
        <v>311233210062</v>
      </c>
      <c r="D24" s="1371" t="s">
        <v>3147</v>
      </c>
      <c r="E24" s="1372" t="s">
        <v>255</v>
      </c>
      <c r="F24" s="1371" t="s">
        <v>2369</v>
      </c>
      <c r="G24" s="1371" t="s">
        <v>98</v>
      </c>
      <c r="H24" s="1371"/>
      <c r="I24" s="1373" t="s">
        <v>3988</v>
      </c>
      <c r="J24" s="1373" t="s">
        <v>3989</v>
      </c>
      <c r="K24" s="1373" t="s">
        <v>3990</v>
      </c>
      <c r="L24" s="1371" t="s">
        <v>6</v>
      </c>
      <c r="M24" s="1371">
        <v>85640951841</v>
      </c>
      <c r="N24" s="1374">
        <v>25768</v>
      </c>
      <c r="O24" s="1369">
        <v>104</v>
      </c>
      <c r="P24" s="1369">
        <v>123</v>
      </c>
      <c r="Q24" s="1375">
        <f t="shared" si="0"/>
        <v>227</v>
      </c>
      <c r="R24" s="1369">
        <v>14</v>
      </c>
      <c r="S24" s="1369">
        <v>0</v>
      </c>
      <c r="T24" s="1375">
        <f t="shared" si="1"/>
        <v>14</v>
      </c>
      <c r="U24" s="1369">
        <v>8</v>
      </c>
      <c r="V24" s="1376" t="s">
        <v>256</v>
      </c>
      <c r="W24" s="1369" t="s">
        <v>126</v>
      </c>
    </row>
    <row r="25" spans="1:23" s="744" customFormat="1" ht="15" customHeight="1" x14ac:dyDescent="0.2">
      <c r="A25" s="1369">
        <v>14</v>
      </c>
      <c r="B25" s="1369">
        <v>39</v>
      </c>
      <c r="C25" s="1370">
        <v>311233210098</v>
      </c>
      <c r="D25" s="1371" t="s">
        <v>3692</v>
      </c>
      <c r="E25" s="1372" t="s">
        <v>335</v>
      </c>
      <c r="F25" s="1371" t="s">
        <v>2396</v>
      </c>
      <c r="G25" s="1371" t="s">
        <v>98</v>
      </c>
      <c r="H25" s="1371"/>
      <c r="I25" s="1373" t="s">
        <v>3991</v>
      </c>
      <c r="J25" s="1373" t="s">
        <v>3992</v>
      </c>
      <c r="K25" s="1373" t="s">
        <v>3993</v>
      </c>
      <c r="L25" s="1371" t="s">
        <v>6</v>
      </c>
      <c r="M25" s="1371" t="s">
        <v>336</v>
      </c>
      <c r="N25" s="1374">
        <v>29575</v>
      </c>
      <c r="O25" s="1369">
        <v>49</v>
      </c>
      <c r="P25" s="1369">
        <v>64</v>
      </c>
      <c r="Q25" s="1375">
        <f t="shared" si="0"/>
        <v>113</v>
      </c>
      <c r="R25" s="1369">
        <v>12</v>
      </c>
      <c r="S25" s="1369">
        <v>3</v>
      </c>
      <c r="T25" s="1375">
        <f t="shared" si="1"/>
        <v>15</v>
      </c>
      <c r="U25" s="1369">
        <v>8</v>
      </c>
      <c r="V25" s="1376" t="s">
        <v>337</v>
      </c>
      <c r="W25" s="1369" t="s">
        <v>126</v>
      </c>
    </row>
    <row r="26" spans="1:23" s="1131" customFormat="1" ht="15" customHeight="1" x14ac:dyDescent="0.2">
      <c r="A26" s="1369">
        <v>15</v>
      </c>
      <c r="B26" s="1369">
        <v>29</v>
      </c>
      <c r="C26" s="1370">
        <v>311233210087</v>
      </c>
      <c r="D26" s="1371" t="s">
        <v>3685</v>
      </c>
      <c r="E26" s="1372" t="s">
        <v>314</v>
      </c>
      <c r="F26" s="1371" t="s">
        <v>2393</v>
      </c>
      <c r="G26" s="1371" t="s">
        <v>98</v>
      </c>
      <c r="H26" s="1371"/>
      <c r="I26" s="1373" t="s">
        <v>3994</v>
      </c>
      <c r="J26" s="1373" t="s">
        <v>3995</v>
      </c>
      <c r="K26" s="1373" t="s">
        <v>3996</v>
      </c>
      <c r="L26" s="1371" t="s">
        <v>6</v>
      </c>
      <c r="M26" s="1371">
        <v>81225029130</v>
      </c>
      <c r="N26" s="1374">
        <v>31328</v>
      </c>
      <c r="O26" s="1369">
        <v>54</v>
      </c>
      <c r="P26" s="1369">
        <v>58</v>
      </c>
      <c r="Q26" s="1375">
        <f t="shared" si="0"/>
        <v>112</v>
      </c>
      <c r="R26" s="1369">
        <v>4</v>
      </c>
      <c r="S26" s="1369">
        <v>8</v>
      </c>
      <c r="T26" s="1375">
        <f t="shared" si="1"/>
        <v>12</v>
      </c>
      <c r="U26" s="1369">
        <v>8</v>
      </c>
      <c r="V26" s="1376" t="s">
        <v>315</v>
      </c>
      <c r="W26" s="1369" t="s">
        <v>126</v>
      </c>
    </row>
    <row r="27" spans="1:23" s="201" customFormat="1" ht="15" customHeight="1" x14ac:dyDescent="0.2">
      <c r="A27" s="1369">
        <v>16</v>
      </c>
      <c r="B27" s="1369">
        <v>37</v>
      </c>
      <c r="C27" s="1370">
        <v>311233210095</v>
      </c>
      <c r="D27" s="1371" t="s">
        <v>3673</v>
      </c>
      <c r="E27" s="1372" t="s">
        <v>331</v>
      </c>
      <c r="F27" s="1371" t="s">
        <v>2395</v>
      </c>
      <c r="G27" s="1371" t="s">
        <v>98</v>
      </c>
      <c r="H27" s="1371"/>
      <c r="I27" s="1373" t="s">
        <v>3997</v>
      </c>
      <c r="J27" s="1377" t="s">
        <v>3998</v>
      </c>
      <c r="K27" s="1373" t="s">
        <v>3960</v>
      </c>
      <c r="L27" s="1371" t="s">
        <v>6</v>
      </c>
      <c r="M27" s="1371">
        <v>85868973039</v>
      </c>
      <c r="N27" s="1374">
        <v>29522</v>
      </c>
      <c r="O27" s="1369">
        <v>59</v>
      </c>
      <c r="P27" s="1369">
        <v>80</v>
      </c>
      <c r="Q27" s="1375">
        <f t="shared" si="0"/>
        <v>139</v>
      </c>
      <c r="R27" s="1369">
        <v>11</v>
      </c>
      <c r="S27" s="1369">
        <v>0</v>
      </c>
      <c r="T27" s="1375">
        <f t="shared" si="1"/>
        <v>11</v>
      </c>
      <c r="U27" s="1369">
        <v>8</v>
      </c>
      <c r="V27" s="1376" t="s">
        <v>332</v>
      </c>
      <c r="W27" s="1369" t="s">
        <v>126</v>
      </c>
    </row>
    <row r="28" spans="1:23" s="1030" customFormat="1" ht="15" customHeight="1" x14ac:dyDescent="0.2">
      <c r="A28" s="1378">
        <v>17</v>
      </c>
      <c r="B28" s="1378">
        <v>6</v>
      </c>
      <c r="C28" s="1379">
        <v>311233210064</v>
      </c>
      <c r="D28" s="1380" t="s">
        <v>3155</v>
      </c>
      <c r="E28" s="1381" t="s">
        <v>260</v>
      </c>
      <c r="F28" s="1380" t="s">
        <v>2391</v>
      </c>
      <c r="G28" s="1380" t="s">
        <v>98</v>
      </c>
      <c r="H28" s="1380"/>
      <c r="I28" s="1382" t="s">
        <v>3999</v>
      </c>
      <c r="J28" s="1382" t="s">
        <v>4000</v>
      </c>
      <c r="K28" s="1382" t="s">
        <v>4001</v>
      </c>
      <c r="L28" s="1380" t="s">
        <v>6</v>
      </c>
      <c r="M28" s="1380">
        <v>85865536675</v>
      </c>
      <c r="N28" s="1383">
        <v>29452</v>
      </c>
      <c r="O28" s="1378">
        <v>60</v>
      </c>
      <c r="P28" s="1378">
        <v>80</v>
      </c>
      <c r="Q28" s="1384">
        <f t="shared" si="0"/>
        <v>140</v>
      </c>
      <c r="R28" s="1378">
        <v>11</v>
      </c>
      <c r="S28" s="1378">
        <v>3</v>
      </c>
      <c r="T28" s="1384">
        <f t="shared" si="1"/>
        <v>14</v>
      </c>
      <c r="U28" s="1378">
        <v>6</v>
      </c>
      <c r="V28" s="1385" t="s">
        <v>261</v>
      </c>
      <c r="W28" s="1378" t="s">
        <v>126</v>
      </c>
    </row>
    <row r="29" spans="1:23" s="201" customFormat="1" ht="15" customHeight="1" x14ac:dyDescent="0.2">
      <c r="A29" s="1378">
        <v>18</v>
      </c>
      <c r="B29" s="1378">
        <v>28</v>
      </c>
      <c r="C29" s="1379">
        <v>311233210085</v>
      </c>
      <c r="D29" s="1380" t="s">
        <v>3672</v>
      </c>
      <c r="E29" s="1381" t="s">
        <v>312</v>
      </c>
      <c r="F29" s="1380" t="s">
        <v>2395</v>
      </c>
      <c r="G29" s="1380" t="s">
        <v>98</v>
      </c>
      <c r="H29" s="1380"/>
      <c r="I29" s="1382" t="s">
        <v>4002</v>
      </c>
      <c r="J29" s="1382" t="s">
        <v>4003</v>
      </c>
      <c r="K29" s="1382" t="s">
        <v>4004</v>
      </c>
      <c r="L29" s="1380" t="s">
        <v>6</v>
      </c>
      <c r="M29" s="1380">
        <v>85742196607</v>
      </c>
      <c r="N29" s="1383">
        <v>26133</v>
      </c>
      <c r="O29" s="1378">
        <v>72</v>
      </c>
      <c r="P29" s="1378">
        <v>81</v>
      </c>
      <c r="Q29" s="1384">
        <f t="shared" si="0"/>
        <v>153</v>
      </c>
      <c r="R29" s="1378">
        <v>11</v>
      </c>
      <c r="S29" s="1378">
        <v>2</v>
      </c>
      <c r="T29" s="1384">
        <f t="shared" si="1"/>
        <v>13</v>
      </c>
      <c r="U29" s="1378">
        <v>8</v>
      </c>
      <c r="V29" s="1385" t="s">
        <v>313</v>
      </c>
      <c r="W29" s="1378" t="s">
        <v>126</v>
      </c>
    </row>
    <row r="30" spans="1:23" s="1030" customFormat="1" ht="15" customHeight="1" x14ac:dyDescent="0.2">
      <c r="A30" s="1369">
        <v>19</v>
      </c>
      <c r="B30" s="1369">
        <v>10</v>
      </c>
      <c r="C30" s="1370">
        <v>311233210068</v>
      </c>
      <c r="D30" s="1371" t="s">
        <v>3695</v>
      </c>
      <c r="E30" s="1372" t="s">
        <v>269</v>
      </c>
      <c r="F30" s="1371" t="s">
        <v>2392</v>
      </c>
      <c r="G30" s="1371" t="s">
        <v>98</v>
      </c>
      <c r="H30" s="1371"/>
      <c r="I30" s="1373" t="s">
        <v>4005</v>
      </c>
      <c r="J30" s="1373" t="s">
        <v>4006</v>
      </c>
      <c r="K30" s="1373" t="s">
        <v>4007</v>
      </c>
      <c r="L30" s="1371" t="s">
        <v>6</v>
      </c>
      <c r="M30" s="1371" t="s">
        <v>270</v>
      </c>
      <c r="N30" s="1376">
        <v>1968</v>
      </c>
      <c r="O30" s="1369">
        <v>58</v>
      </c>
      <c r="P30" s="1369">
        <v>53</v>
      </c>
      <c r="Q30" s="1375">
        <f t="shared" si="0"/>
        <v>111</v>
      </c>
      <c r="R30" s="1369">
        <v>11</v>
      </c>
      <c r="S30" s="1369">
        <v>1</v>
      </c>
      <c r="T30" s="1375">
        <f t="shared" si="1"/>
        <v>12</v>
      </c>
      <c r="U30" s="1369">
        <v>8</v>
      </c>
      <c r="V30" s="1376" t="s">
        <v>271</v>
      </c>
      <c r="W30" s="1369" t="s">
        <v>126</v>
      </c>
    </row>
    <row r="31" spans="1:23" s="1030" customFormat="1" ht="15" customHeight="1" x14ac:dyDescent="0.2">
      <c r="A31" s="1369">
        <v>20</v>
      </c>
      <c r="B31" s="1369">
        <v>34</v>
      </c>
      <c r="C31" s="1370">
        <v>311233210092</v>
      </c>
      <c r="D31" s="1371" t="s">
        <v>3674</v>
      </c>
      <c r="E31" s="1372" t="s">
        <v>325</v>
      </c>
      <c r="F31" s="1371" t="s">
        <v>2394</v>
      </c>
      <c r="G31" s="1371" t="s">
        <v>98</v>
      </c>
      <c r="H31" s="1371"/>
      <c r="I31" s="1373" t="s">
        <v>4008</v>
      </c>
      <c r="J31" s="1373" t="s">
        <v>4009</v>
      </c>
      <c r="K31" s="1377" t="s">
        <v>4010</v>
      </c>
      <c r="L31" s="1371" t="s">
        <v>6</v>
      </c>
      <c r="M31" s="1371">
        <v>85875399808</v>
      </c>
      <c r="N31" s="1376">
        <v>1966</v>
      </c>
      <c r="O31" s="1369">
        <v>134</v>
      </c>
      <c r="P31" s="1369">
        <v>155</v>
      </c>
      <c r="Q31" s="1375">
        <f t="shared" si="0"/>
        <v>289</v>
      </c>
      <c r="R31" s="1369">
        <v>22</v>
      </c>
      <c r="S31" s="1369">
        <v>1</v>
      </c>
      <c r="T31" s="1375">
        <f t="shared" si="1"/>
        <v>23</v>
      </c>
      <c r="U31" s="1369">
        <v>6</v>
      </c>
      <c r="V31" s="1376" t="s">
        <v>326</v>
      </c>
      <c r="W31" s="1369" t="s">
        <v>126</v>
      </c>
    </row>
    <row r="32" spans="1:23" s="1030" customFormat="1" ht="15" customHeight="1" x14ac:dyDescent="0.2">
      <c r="A32" s="1369">
        <v>21</v>
      </c>
      <c r="B32" s="1369">
        <v>24</v>
      </c>
      <c r="C32" s="1370">
        <v>311233210082</v>
      </c>
      <c r="D32" s="1371" t="s">
        <v>42</v>
      </c>
      <c r="E32" s="1372" t="s">
        <v>304</v>
      </c>
      <c r="F32" s="1371" t="s">
        <v>2393</v>
      </c>
      <c r="G32" s="1371" t="s">
        <v>98</v>
      </c>
      <c r="H32" s="1371"/>
      <c r="I32" s="1373" t="s">
        <v>4011</v>
      </c>
      <c r="J32" s="1377" t="s">
        <v>4012</v>
      </c>
      <c r="K32" s="1373" t="s">
        <v>4013</v>
      </c>
      <c r="L32" s="1371" t="s">
        <v>6</v>
      </c>
      <c r="M32" s="1371" t="s">
        <v>305</v>
      </c>
      <c r="N32" s="1376">
        <v>1977</v>
      </c>
      <c r="O32" s="1369">
        <v>92</v>
      </c>
      <c r="P32" s="1369">
        <v>76</v>
      </c>
      <c r="Q32" s="1375">
        <f t="shared" si="0"/>
        <v>168</v>
      </c>
      <c r="R32" s="1369">
        <v>16</v>
      </c>
      <c r="S32" s="1369">
        <v>6</v>
      </c>
      <c r="T32" s="1375">
        <f t="shared" si="1"/>
        <v>22</v>
      </c>
      <c r="U32" s="1369">
        <v>8</v>
      </c>
      <c r="V32" s="1376" t="s">
        <v>306</v>
      </c>
      <c r="W32" s="1369" t="s">
        <v>126</v>
      </c>
    </row>
    <row r="33" spans="1:23" s="1030" customFormat="1" ht="15" customHeight="1" x14ac:dyDescent="0.2">
      <c r="A33" s="1369">
        <v>22</v>
      </c>
      <c r="B33" s="1369">
        <v>25</v>
      </c>
      <c r="C33" s="1370">
        <v>311233210083</v>
      </c>
      <c r="D33" s="1371" t="s">
        <v>3684</v>
      </c>
      <c r="E33" s="1372" t="s">
        <v>307</v>
      </c>
      <c r="F33" s="1371" t="s">
        <v>2393</v>
      </c>
      <c r="G33" s="1371" t="s">
        <v>98</v>
      </c>
      <c r="H33" s="1371"/>
      <c r="I33" s="1373" t="s">
        <v>4014</v>
      </c>
      <c r="J33" s="1373" t="s">
        <v>4015</v>
      </c>
      <c r="K33" s="1377" t="s">
        <v>4016</v>
      </c>
      <c r="L33" s="1371" t="s">
        <v>6</v>
      </c>
      <c r="M33" s="1371">
        <v>85647793488</v>
      </c>
      <c r="N33" s="1376">
        <v>1980</v>
      </c>
      <c r="O33" s="1369">
        <v>36</v>
      </c>
      <c r="P33" s="1369">
        <v>41</v>
      </c>
      <c r="Q33" s="1375">
        <f t="shared" si="0"/>
        <v>77</v>
      </c>
      <c r="R33" s="1369">
        <v>7</v>
      </c>
      <c r="S33" s="1369">
        <v>0</v>
      </c>
      <c r="T33" s="1375">
        <f t="shared" si="1"/>
        <v>7</v>
      </c>
      <c r="U33" s="1369">
        <v>8</v>
      </c>
      <c r="V33" s="1376" t="s">
        <v>308</v>
      </c>
      <c r="W33" s="1369" t="s">
        <v>126</v>
      </c>
    </row>
    <row r="34" spans="1:23" s="1030" customFormat="1" ht="15" customHeight="1" x14ac:dyDescent="0.2">
      <c r="A34" s="1369">
        <v>23</v>
      </c>
      <c r="B34" s="1369">
        <v>5</v>
      </c>
      <c r="C34" s="1370">
        <v>311233210063</v>
      </c>
      <c r="D34" s="1371" t="s">
        <v>3675</v>
      </c>
      <c r="E34" s="1372" t="s">
        <v>257</v>
      </c>
      <c r="F34" s="1371" t="s">
        <v>2390</v>
      </c>
      <c r="G34" s="1371" t="s">
        <v>98</v>
      </c>
      <c r="H34" s="1371"/>
      <c r="I34" s="1386" t="s">
        <v>4017</v>
      </c>
      <c r="J34" s="1373" t="s">
        <v>4018</v>
      </c>
      <c r="K34" s="1377" t="s">
        <v>4019</v>
      </c>
      <c r="L34" s="1371" t="s">
        <v>6</v>
      </c>
      <c r="M34" s="1371" t="s">
        <v>258</v>
      </c>
      <c r="N34" s="1376">
        <v>2004</v>
      </c>
      <c r="O34" s="1369">
        <v>35</v>
      </c>
      <c r="P34" s="1369">
        <v>24</v>
      </c>
      <c r="Q34" s="1375">
        <f t="shared" si="0"/>
        <v>59</v>
      </c>
      <c r="R34" s="1369">
        <v>4</v>
      </c>
      <c r="S34" s="1369">
        <v>2</v>
      </c>
      <c r="T34" s="1375">
        <f t="shared" si="1"/>
        <v>6</v>
      </c>
      <c r="U34" s="1369">
        <v>4</v>
      </c>
      <c r="V34" s="1376" t="s">
        <v>259</v>
      </c>
      <c r="W34" s="1369" t="s">
        <v>126</v>
      </c>
    </row>
    <row r="35" spans="1:23" s="1030" customFormat="1" ht="15" customHeight="1" x14ac:dyDescent="0.2">
      <c r="A35" s="1369">
        <v>24</v>
      </c>
      <c r="B35" s="1369">
        <v>33</v>
      </c>
      <c r="C35" s="1370">
        <v>311233210091</v>
      </c>
      <c r="D35" s="1371" t="s">
        <v>3698</v>
      </c>
      <c r="E35" s="1372" t="s">
        <v>323</v>
      </c>
      <c r="F35" s="1371" t="s">
        <v>2392</v>
      </c>
      <c r="G35" s="1371" t="s">
        <v>98</v>
      </c>
      <c r="H35" s="1371"/>
      <c r="I35" s="1373" t="s">
        <v>4020</v>
      </c>
      <c r="J35" s="1373" t="s">
        <v>4021</v>
      </c>
      <c r="K35" s="1373" t="s">
        <v>4022</v>
      </c>
      <c r="L35" s="1371" t="s">
        <v>6</v>
      </c>
      <c r="M35" s="1371">
        <v>85292736293</v>
      </c>
      <c r="N35" s="1376">
        <v>1965</v>
      </c>
      <c r="O35" s="1369">
        <v>52</v>
      </c>
      <c r="P35" s="1369">
        <v>69</v>
      </c>
      <c r="Q35" s="1375">
        <f t="shared" si="0"/>
        <v>121</v>
      </c>
      <c r="R35" s="1369">
        <v>10</v>
      </c>
      <c r="S35" s="1369">
        <v>0</v>
      </c>
      <c r="T35" s="1375">
        <f t="shared" si="1"/>
        <v>10</v>
      </c>
      <c r="U35" s="1369">
        <v>4</v>
      </c>
      <c r="V35" s="1376" t="s">
        <v>324</v>
      </c>
      <c r="W35" s="1369" t="s">
        <v>126</v>
      </c>
    </row>
    <row r="36" spans="1:23" s="1030" customFormat="1" ht="15" customHeight="1" x14ac:dyDescent="0.2">
      <c r="A36" s="1369">
        <v>25</v>
      </c>
      <c r="B36" s="1369">
        <v>36</v>
      </c>
      <c r="C36" s="1370">
        <v>311233210094</v>
      </c>
      <c r="D36" s="1371" t="s">
        <v>3694</v>
      </c>
      <c r="E36" s="1372" t="s">
        <v>329</v>
      </c>
      <c r="F36" s="1371" t="s">
        <v>2369</v>
      </c>
      <c r="G36" s="1371" t="s">
        <v>98</v>
      </c>
      <c r="H36" s="1371"/>
      <c r="I36" s="1373" t="s">
        <v>4023</v>
      </c>
      <c r="J36" s="1373" t="s">
        <v>4024</v>
      </c>
      <c r="K36" s="1373" t="s">
        <v>4025</v>
      </c>
      <c r="L36" s="1371" t="s">
        <v>6</v>
      </c>
      <c r="M36" s="1371">
        <v>85292393652</v>
      </c>
      <c r="N36" s="1376">
        <v>1964</v>
      </c>
      <c r="O36" s="1369">
        <v>94</v>
      </c>
      <c r="P36" s="1369">
        <v>84</v>
      </c>
      <c r="Q36" s="1375">
        <f t="shared" si="0"/>
        <v>178</v>
      </c>
      <c r="R36" s="1369">
        <v>12</v>
      </c>
      <c r="S36" s="1369">
        <v>1</v>
      </c>
      <c r="T36" s="1375">
        <f t="shared" si="1"/>
        <v>13</v>
      </c>
      <c r="U36" s="1369">
        <v>8</v>
      </c>
      <c r="V36" s="1376" t="s">
        <v>330</v>
      </c>
      <c r="W36" s="1369" t="s">
        <v>126</v>
      </c>
    </row>
    <row r="37" spans="1:23" s="1030" customFormat="1" ht="15" customHeight="1" x14ac:dyDescent="0.2">
      <c r="A37" s="1369">
        <v>26</v>
      </c>
      <c r="B37" s="1369">
        <v>8</v>
      </c>
      <c r="C37" s="1370">
        <v>311233210066</v>
      </c>
      <c r="D37" s="1371" t="s">
        <v>3681</v>
      </c>
      <c r="E37" s="1372" t="s">
        <v>265</v>
      </c>
      <c r="F37" s="1371" t="s">
        <v>2388</v>
      </c>
      <c r="G37" s="1371" t="s">
        <v>98</v>
      </c>
      <c r="H37" s="1371"/>
      <c r="I37" s="1373" t="s">
        <v>4026</v>
      </c>
      <c r="J37" s="1377" t="s">
        <v>4027</v>
      </c>
      <c r="K37" s="1373" t="s">
        <v>4028</v>
      </c>
      <c r="L37" s="1371" t="s">
        <v>6</v>
      </c>
      <c r="M37" s="1371">
        <v>85641799571</v>
      </c>
      <c r="N37" s="1376">
        <v>2007</v>
      </c>
      <c r="O37" s="1369">
        <v>60</v>
      </c>
      <c r="P37" s="1369">
        <v>50</v>
      </c>
      <c r="Q37" s="1375">
        <f t="shared" si="0"/>
        <v>110</v>
      </c>
      <c r="R37" s="1369">
        <v>6</v>
      </c>
      <c r="S37" s="1369">
        <v>3</v>
      </c>
      <c r="T37" s="1375">
        <f t="shared" si="1"/>
        <v>9</v>
      </c>
      <c r="U37" s="1369">
        <v>4</v>
      </c>
      <c r="V37" s="1376" t="s">
        <v>266</v>
      </c>
      <c r="W37" s="1369" t="s">
        <v>126</v>
      </c>
    </row>
    <row r="38" spans="1:23" s="1030" customFormat="1" ht="15" customHeight="1" x14ac:dyDescent="0.2">
      <c r="A38" s="1369">
        <v>28</v>
      </c>
      <c r="B38" s="1369">
        <v>40</v>
      </c>
      <c r="C38" s="1370">
        <v>311233210099</v>
      </c>
      <c r="D38" s="1371" t="s">
        <v>3683</v>
      </c>
      <c r="E38" s="1372" t="s">
        <v>338</v>
      </c>
      <c r="F38" s="1371" t="s">
        <v>2388</v>
      </c>
      <c r="G38" s="1371" t="s">
        <v>98</v>
      </c>
      <c r="H38" s="1371"/>
      <c r="I38" s="1373" t="s">
        <v>4029</v>
      </c>
      <c r="J38" s="1373" t="s">
        <v>4030</v>
      </c>
      <c r="K38" s="1373" t="s">
        <v>4031</v>
      </c>
      <c r="L38" s="1371" t="s">
        <v>6</v>
      </c>
      <c r="M38" s="1371">
        <v>85741573268</v>
      </c>
      <c r="N38" s="1376">
        <v>2004</v>
      </c>
      <c r="O38" s="1369">
        <v>41</v>
      </c>
      <c r="P38" s="1369">
        <v>50</v>
      </c>
      <c r="Q38" s="1375">
        <f t="shared" si="0"/>
        <v>91</v>
      </c>
      <c r="R38" s="1369">
        <v>8</v>
      </c>
      <c r="S38" s="1369">
        <v>1</v>
      </c>
      <c r="T38" s="1375">
        <f t="shared" si="1"/>
        <v>9</v>
      </c>
      <c r="U38" s="1369">
        <v>4</v>
      </c>
      <c r="V38" s="1376" t="s">
        <v>339</v>
      </c>
      <c r="W38" s="1369" t="s">
        <v>126</v>
      </c>
    </row>
    <row r="39" spans="1:23" s="1030" customFormat="1" ht="15" customHeight="1" x14ac:dyDescent="0.2">
      <c r="A39" s="1387">
        <v>29</v>
      </c>
      <c r="B39" s="1387">
        <v>19</v>
      </c>
      <c r="C39" s="1388">
        <v>311233210077</v>
      </c>
      <c r="D39" s="1389" t="s">
        <v>3690</v>
      </c>
      <c r="E39" s="1390" t="s">
        <v>293</v>
      </c>
      <c r="F39" s="1389" t="s">
        <v>2396</v>
      </c>
      <c r="G39" s="1389" t="s">
        <v>98</v>
      </c>
      <c r="H39" s="1389"/>
      <c r="I39" s="1391" t="s">
        <v>4032</v>
      </c>
      <c r="J39" s="1392" t="s">
        <v>4033</v>
      </c>
      <c r="K39" s="1393" t="s">
        <v>4034</v>
      </c>
      <c r="L39" s="1389" t="s">
        <v>6</v>
      </c>
      <c r="M39" s="1389" t="s">
        <v>294</v>
      </c>
      <c r="N39" s="1394">
        <v>1960</v>
      </c>
      <c r="O39" s="1387">
        <v>65</v>
      </c>
      <c r="P39" s="1387">
        <v>87</v>
      </c>
      <c r="Q39" s="1395">
        <f t="shared" si="0"/>
        <v>152</v>
      </c>
      <c r="R39" s="1387">
        <v>8</v>
      </c>
      <c r="S39" s="1387">
        <v>4</v>
      </c>
      <c r="T39" s="1395">
        <f t="shared" si="1"/>
        <v>12</v>
      </c>
      <c r="U39" s="1387">
        <v>4</v>
      </c>
      <c r="V39" s="1394" t="s">
        <v>295</v>
      </c>
      <c r="W39" s="1387" t="s">
        <v>126</v>
      </c>
    </row>
    <row r="40" spans="1:23" s="1030" customFormat="1" ht="15" customHeight="1" x14ac:dyDescent="0.2">
      <c r="A40" s="1369">
        <v>30</v>
      </c>
      <c r="B40" s="1369">
        <v>26</v>
      </c>
      <c r="C40" s="1370">
        <v>311233210084</v>
      </c>
      <c r="D40" s="1371" t="s">
        <v>3691</v>
      </c>
      <c r="E40" s="1372" t="s">
        <v>309</v>
      </c>
      <c r="F40" s="1371" t="s">
        <v>2396</v>
      </c>
      <c r="G40" s="1371" t="s">
        <v>98</v>
      </c>
      <c r="H40" s="1371"/>
      <c r="I40" s="1373" t="s">
        <v>4035</v>
      </c>
      <c r="J40" s="1373" t="s">
        <v>4036</v>
      </c>
      <c r="K40" s="1373" t="s">
        <v>4037</v>
      </c>
      <c r="L40" s="1371" t="s">
        <v>6</v>
      </c>
      <c r="M40" s="1371" t="s">
        <v>310</v>
      </c>
      <c r="N40" s="1376">
        <v>1966</v>
      </c>
      <c r="O40" s="1369">
        <v>20</v>
      </c>
      <c r="P40" s="1369">
        <v>22</v>
      </c>
      <c r="Q40" s="1375">
        <f t="shared" si="0"/>
        <v>42</v>
      </c>
      <c r="R40" s="1369">
        <v>14</v>
      </c>
      <c r="S40" s="1369">
        <v>0</v>
      </c>
      <c r="T40" s="1375">
        <f t="shared" si="1"/>
        <v>14</v>
      </c>
      <c r="U40" s="1369">
        <v>6</v>
      </c>
      <c r="V40" s="1376" t="s">
        <v>311</v>
      </c>
      <c r="W40" s="1369" t="s">
        <v>126</v>
      </c>
    </row>
    <row r="41" spans="1:23" s="1030" customFormat="1" ht="15" customHeight="1" x14ac:dyDescent="0.2">
      <c r="A41" s="1362">
        <v>31</v>
      </c>
      <c r="B41" s="1362">
        <v>38</v>
      </c>
      <c r="C41" s="1363">
        <v>311233210096</v>
      </c>
      <c r="D41" s="1364" t="s">
        <v>3682</v>
      </c>
      <c r="E41" s="1365" t="s">
        <v>333</v>
      </c>
      <c r="F41" s="1364" t="s">
        <v>2388</v>
      </c>
      <c r="G41" s="1364" t="s">
        <v>98</v>
      </c>
      <c r="H41" s="1364"/>
      <c r="I41" s="1364" t="s">
        <v>3444</v>
      </c>
      <c r="J41" s="1364" t="s">
        <v>3443</v>
      </c>
      <c r="K41" s="1364" t="s">
        <v>4044</v>
      </c>
      <c r="L41" s="1364" t="s">
        <v>6</v>
      </c>
      <c r="M41" s="1364">
        <v>81542554453</v>
      </c>
      <c r="N41" s="1362" t="s">
        <v>3445</v>
      </c>
      <c r="O41" s="1362">
        <v>20</v>
      </c>
      <c r="P41" s="1362">
        <v>13</v>
      </c>
      <c r="Q41" s="1367">
        <f>SUM(O41:P41)</f>
        <v>33</v>
      </c>
      <c r="R41" s="1362">
        <v>2</v>
      </c>
      <c r="S41" s="1362">
        <v>1</v>
      </c>
      <c r="T41" s="1367">
        <f>SUM(R41:S41)</f>
        <v>3</v>
      </c>
      <c r="U41" s="1362">
        <v>4</v>
      </c>
      <c r="V41" s="1368" t="s">
        <v>334</v>
      </c>
      <c r="W41" s="1362" t="s">
        <v>126</v>
      </c>
    </row>
    <row r="42" spans="1:23" s="1030" customFormat="1" ht="15" customHeight="1" x14ac:dyDescent="0.25">
      <c r="A42" s="1409">
        <v>32</v>
      </c>
      <c r="B42" s="1410">
        <v>40</v>
      </c>
      <c r="C42" s="1411">
        <v>311233210591</v>
      </c>
      <c r="D42" s="1412" t="s">
        <v>4038</v>
      </c>
      <c r="E42" s="1413" t="s">
        <v>4039</v>
      </c>
      <c r="F42" s="1414" t="s">
        <v>2392</v>
      </c>
      <c r="G42" s="1415" t="s">
        <v>98</v>
      </c>
      <c r="H42" s="1415"/>
      <c r="I42" s="1415" t="s">
        <v>4040</v>
      </c>
      <c r="J42" s="1415" t="s">
        <v>4041</v>
      </c>
      <c r="K42" s="1415" t="s">
        <v>4042</v>
      </c>
      <c r="L42" s="1415"/>
      <c r="M42" s="1415"/>
      <c r="N42" s="1416" t="s">
        <v>4043</v>
      </c>
      <c r="O42" s="1410"/>
      <c r="P42" s="1410"/>
      <c r="Q42" s="1362"/>
      <c r="R42" s="1410"/>
      <c r="S42" s="1410"/>
      <c r="T42" s="1410"/>
      <c r="U42" s="1410"/>
      <c r="V42" s="1414"/>
      <c r="W42" s="1414"/>
    </row>
    <row r="43" spans="1:23" s="1131" customFormat="1" ht="15" customHeight="1" x14ac:dyDescent="0.2">
      <c r="A43" s="1362">
        <v>33</v>
      </c>
      <c r="B43" s="1362">
        <v>7</v>
      </c>
      <c r="C43" s="1363">
        <v>311233210065</v>
      </c>
      <c r="D43" s="1364" t="s">
        <v>3676</v>
      </c>
      <c r="E43" s="1365" t="s">
        <v>262</v>
      </c>
      <c r="F43" s="1364" t="s">
        <v>98</v>
      </c>
      <c r="G43" s="1364" t="s">
        <v>98</v>
      </c>
      <c r="H43" s="1364"/>
      <c r="I43" s="1364" t="s">
        <v>4053</v>
      </c>
      <c r="J43" s="1364" t="s">
        <v>4054</v>
      </c>
      <c r="K43" s="1364" t="s">
        <v>4055</v>
      </c>
      <c r="L43" s="1364" t="s">
        <v>6</v>
      </c>
      <c r="M43" s="1364" t="s">
        <v>263</v>
      </c>
      <c r="N43" s="1366">
        <v>27594</v>
      </c>
      <c r="O43" s="1362">
        <v>35</v>
      </c>
      <c r="P43" s="1362">
        <v>45</v>
      </c>
      <c r="Q43" s="1367">
        <f t="shared" ref="Q43:Q51" si="2">SUM(O43:P43)</f>
        <v>80</v>
      </c>
      <c r="R43" s="1362">
        <v>4</v>
      </c>
      <c r="S43" s="1362">
        <v>3</v>
      </c>
      <c r="T43" s="1367">
        <f t="shared" ref="T43:T51" si="3">SUM(R43:S43)</f>
        <v>7</v>
      </c>
      <c r="U43" s="1362">
        <v>4</v>
      </c>
      <c r="V43" s="1368" t="s">
        <v>264</v>
      </c>
      <c r="W43" s="1362" t="s">
        <v>126</v>
      </c>
    </row>
    <row r="44" spans="1:23" s="1107" customFormat="1" ht="13.5" x14ac:dyDescent="0.25">
      <c r="A44" s="1362">
        <v>34</v>
      </c>
      <c r="B44" s="1414"/>
      <c r="C44" s="1417">
        <v>311233210592</v>
      </c>
      <c r="D44" s="1414" t="s">
        <v>4046</v>
      </c>
      <c r="E44" s="1418" t="s">
        <v>4047</v>
      </c>
      <c r="F44" s="1414" t="s">
        <v>4048</v>
      </c>
      <c r="G44" s="1415" t="s">
        <v>3734</v>
      </c>
      <c r="H44" s="1364" t="s">
        <v>4045</v>
      </c>
      <c r="I44" s="1415" t="s">
        <v>4049</v>
      </c>
      <c r="J44" s="1415" t="s">
        <v>4050</v>
      </c>
      <c r="K44" s="1415" t="s">
        <v>4051</v>
      </c>
      <c r="L44" s="1415" t="s">
        <v>6</v>
      </c>
      <c r="M44" s="1415"/>
      <c r="N44" s="1416" t="s">
        <v>4052</v>
      </c>
      <c r="O44" s="1419">
        <v>0</v>
      </c>
      <c r="P44" s="1419"/>
      <c r="Q44" s="1420"/>
      <c r="R44" s="1419"/>
      <c r="S44" s="1419"/>
      <c r="T44" s="1420"/>
      <c r="U44" s="1419"/>
      <c r="V44" s="1421"/>
      <c r="W44" s="1422"/>
    </row>
    <row r="45" spans="1:23" s="1131" customFormat="1" x14ac:dyDescent="0.2">
      <c r="A45" s="1387">
        <v>35</v>
      </c>
      <c r="B45" s="1396">
        <v>23</v>
      </c>
      <c r="C45" s="1397">
        <v>311233210081</v>
      </c>
      <c r="D45" s="1398" t="s">
        <v>42</v>
      </c>
      <c r="E45" s="1399" t="s">
        <v>302</v>
      </c>
      <c r="F45" s="1398" t="s">
        <v>2390</v>
      </c>
      <c r="G45" s="1398" t="s">
        <v>98</v>
      </c>
      <c r="H45" s="1398"/>
      <c r="I45" s="1398" t="s">
        <v>4089</v>
      </c>
      <c r="J45" s="1398" t="s">
        <v>4090</v>
      </c>
      <c r="K45" s="1398" t="s">
        <v>4091</v>
      </c>
      <c r="L45" s="1398" t="s">
        <v>6</v>
      </c>
      <c r="M45" s="1398">
        <v>88806455957</v>
      </c>
      <c r="N45" s="1423">
        <v>26046</v>
      </c>
      <c r="O45" s="1396">
        <v>70</v>
      </c>
      <c r="P45" s="1396">
        <v>98</v>
      </c>
      <c r="Q45" s="1401">
        <f t="shared" si="2"/>
        <v>168</v>
      </c>
      <c r="R45" s="1396">
        <v>24</v>
      </c>
      <c r="S45" s="1396">
        <v>0</v>
      </c>
      <c r="T45" s="1401">
        <f t="shared" si="3"/>
        <v>24</v>
      </c>
      <c r="U45" s="1396">
        <v>8</v>
      </c>
      <c r="V45" s="1400" t="s">
        <v>303</v>
      </c>
      <c r="W45" s="1396" t="s">
        <v>126</v>
      </c>
    </row>
    <row r="46" spans="1:23" s="1030" customFormat="1" x14ac:dyDescent="0.2">
      <c r="A46" s="1369">
        <v>36</v>
      </c>
      <c r="B46" s="1396">
        <v>32</v>
      </c>
      <c r="C46" s="1397">
        <v>311233210090</v>
      </c>
      <c r="D46" s="1398" t="s">
        <v>32</v>
      </c>
      <c r="E46" s="1399" t="s">
        <v>320</v>
      </c>
      <c r="F46" s="1398" t="s">
        <v>2390</v>
      </c>
      <c r="G46" s="1398" t="s">
        <v>98</v>
      </c>
      <c r="H46" s="1398"/>
      <c r="I46" s="1398" t="s">
        <v>4086</v>
      </c>
      <c r="J46" s="1398" t="s">
        <v>4087</v>
      </c>
      <c r="K46" s="1398" t="s">
        <v>4088</v>
      </c>
      <c r="L46" s="1398" t="s">
        <v>6</v>
      </c>
      <c r="M46" s="1398" t="s">
        <v>321</v>
      </c>
      <c r="N46" s="1423">
        <v>37181</v>
      </c>
      <c r="O46" s="1396">
        <v>24</v>
      </c>
      <c r="P46" s="1396">
        <v>27</v>
      </c>
      <c r="Q46" s="1401">
        <f t="shared" si="2"/>
        <v>51</v>
      </c>
      <c r="R46" s="1396">
        <v>8</v>
      </c>
      <c r="S46" s="1396">
        <v>2</v>
      </c>
      <c r="T46" s="1401">
        <f t="shared" si="3"/>
        <v>10</v>
      </c>
      <c r="U46" s="1396">
        <v>4</v>
      </c>
      <c r="V46" s="1400" t="s">
        <v>322</v>
      </c>
      <c r="W46" s="1396" t="s">
        <v>126</v>
      </c>
    </row>
    <row r="47" spans="1:23" s="1030" customFormat="1" x14ac:dyDescent="0.2">
      <c r="A47" s="1369">
        <v>37</v>
      </c>
      <c r="B47" s="1396">
        <v>22</v>
      </c>
      <c r="C47" s="1397">
        <v>311233210080</v>
      </c>
      <c r="D47" s="1398" t="s">
        <v>3677</v>
      </c>
      <c r="E47" s="1399" t="s">
        <v>98</v>
      </c>
      <c r="F47" s="1398" t="s">
        <v>98</v>
      </c>
      <c r="G47" s="1398" t="s">
        <v>98</v>
      </c>
      <c r="H47" s="1398"/>
      <c r="I47" s="1398" t="s">
        <v>4083</v>
      </c>
      <c r="J47" s="1398" t="s">
        <v>4084</v>
      </c>
      <c r="K47" s="1398" t="s">
        <v>4085</v>
      </c>
      <c r="L47" s="1398" t="s">
        <v>6</v>
      </c>
      <c r="M47" s="1398">
        <v>85876850229</v>
      </c>
      <c r="N47" s="1423">
        <v>32008</v>
      </c>
      <c r="O47" s="1396">
        <v>86</v>
      </c>
      <c r="P47" s="1396">
        <v>62</v>
      </c>
      <c r="Q47" s="1401">
        <f t="shared" si="2"/>
        <v>148</v>
      </c>
      <c r="R47" s="1396">
        <v>15</v>
      </c>
      <c r="S47" s="1396">
        <v>7</v>
      </c>
      <c r="T47" s="1401">
        <f t="shared" si="3"/>
        <v>22</v>
      </c>
      <c r="U47" s="1396">
        <v>4</v>
      </c>
      <c r="V47" s="1400" t="s">
        <v>60</v>
      </c>
      <c r="W47" s="1396" t="s">
        <v>126</v>
      </c>
    </row>
    <row r="48" spans="1:23" s="1030" customFormat="1" x14ac:dyDescent="0.2">
      <c r="A48" s="1387">
        <v>38</v>
      </c>
      <c r="B48" s="1396">
        <v>20</v>
      </c>
      <c r="C48" s="1397">
        <v>311233210078</v>
      </c>
      <c r="D48" s="1398" t="s">
        <v>3678</v>
      </c>
      <c r="E48" s="1399" t="s">
        <v>296</v>
      </c>
      <c r="F48" s="1398" t="s">
        <v>2391</v>
      </c>
      <c r="G48" s="1398" t="s">
        <v>98</v>
      </c>
      <c r="H48" s="1398"/>
      <c r="I48" s="1398" t="s">
        <v>4080</v>
      </c>
      <c r="J48" s="1398" t="s">
        <v>4081</v>
      </c>
      <c r="K48" s="1398" t="s">
        <v>4082</v>
      </c>
      <c r="L48" s="1398" t="s">
        <v>6</v>
      </c>
      <c r="M48" s="1398">
        <v>85866258488</v>
      </c>
      <c r="N48" s="1423">
        <v>32373</v>
      </c>
      <c r="O48" s="1396">
        <v>27</v>
      </c>
      <c r="P48" s="1396">
        <v>33</v>
      </c>
      <c r="Q48" s="1401">
        <f t="shared" si="2"/>
        <v>60</v>
      </c>
      <c r="R48" s="1396">
        <v>7</v>
      </c>
      <c r="S48" s="1396">
        <v>5</v>
      </c>
      <c r="T48" s="1401">
        <f t="shared" si="3"/>
        <v>12</v>
      </c>
      <c r="U48" s="1396">
        <v>4</v>
      </c>
      <c r="V48" s="1400" t="s">
        <v>297</v>
      </c>
      <c r="W48" s="1396" t="s">
        <v>126</v>
      </c>
    </row>
    <row r="49" spans="1:23" s="1030" customFormat="1" x14ac:dyDescent="0.2">
      <c r="A49" s="1369">
        <v>39</v>
      </c>
      <c r="B49" s="1396">
        <v>30</v>
      </c>
      <c r="C49" s="1397">
        <v>311233210088</v>
      </c>
      <c r="D49" s="1398" t="s">
        <v>3679</v>
      </c>
      <c r="E49" s="1399" t="s">
        <v>316</v>
      </c>
      <c r="F49" s="1398" t="s">
        <v>2391</v>
      </c>
      <c r="G49" s="1398" t="s">
        <v>98</v>
      </c>
      <c r="H49" s="1398"/>
      <c r="I49" s="1398" t="s">
        <v>4077</v>
      </c>
      <c r="J49" s="1398" t="s">
        <v>4078</v>
      </c>
      <c r="K49" s="1398" t="s">
        <v>4079</v>
      </c>
      <c r="L49" s="1398" t="s">
        <v>6</v>
      </c>
      <c r="M49" s="1398">
        <v>81325501455</v>
      </c>
      <c r="N49" s="1423">
        <v>33989</v>
      </c>
      <c r="O49" s="1396">
        <v>29</v>
      </c>
      <c r="P49" s="1396">
        <v>40</v>
      </c>
      <c r="Q49" s="1401">
        <f t="shared" si="2"/>
        <v>69</v>
      </c>
      <c r="R49" s="1396">
        <v>5</v>
      </c>
      <c r="S49" s="1396">
        <v>2</v>
      </c>
      <c r="T49" s="1401">
        <f t="shared" si="3"/>
        <v>7</v>
      </c>
      <c r="U49" s="1396">
        <v>4</v>
      </c>
      <c r="V49" s="1400" t="s">
        <v>317</v>
      </c>
      <c r="W49" s="1396" t="s">
        <v>126</v>
      </c>
    </row>
    <row r="50" spans="1:23" s="1107" customFormat="1" x14ac:dyDescent="0.2">
      <c r="A50" s="1369">
        <v>40</v>
      </c>
      <c r="B50" s="1396">
        <v>9</v>
      </c>
      <c r="C50" s="1397">
        <v>311233210067</v>
      </c>
      <c r="D50" s="1398" t="s">
        <v>3459</v>
      </c>
      <c r="E50" s="1399" t="s">
        <v>267</v>
      </c>
      <c r="F50" s="1398" t="s">
        <v>2389</v>
      </c>
      <c r="G50" s="1398" t="s">
        <v>98</v>
      </c>
      <c r="H50" s="1398" t="s">
        <v>4045</v>
      </c>
      <c r="I50" s="1424" t="s">
        <v>4074</v>
      </c>
      <c r="J50" s="1398" t="s">
        <v>4075</v>
      </c>
      <c r="K50" s="1398" t="s">
        <v>4076</v>
      </c>
      <c r="L50" s="1398" t="s">
        <v>6</v>
      </c>
      <c r="M50" s="1398">
        <v>81326046506</v>
      </c>
      <c r="N50" s="1423">
        <v>30336</v>
      </c>
      <c r="O50" s="1396">
        <v>47</v>
      </c>
      <c r="P50" s="1396">
        <v>57</v>
      </c>
      <c r="Q50" s="1401">
        <f t="shared" si="2"/>
        <v>104</v>
      </c>
      <c r="R50" s="1396">
        <v>15</v>
      </c>
      <c r="S50" s="1396">
        <v>0</v>
      </c>
      <c r="T50" s="1401">
        <f t="shared" si="3"/>
        <v>15</v>
      </c>
      <c r="U50" s="1396">
        <v>8</v>
      </c>
      <c r="V50" s="1400" t="s">
        <v>268</v>
      </c>
      <c r="W50" s="1396" t="s">
        <v>126</v>
      </c>
    </row>
    <row r="51" spans="1:23" s="1107" customFormat="1" x14ac:dyDescent="0.2">
      <c r="A51" s="1387">
        <v>41</v>
      </c>
      <c r="B51" s="1396">
        <v>11</v>
      </c>
      <c r="C51" s="1402">
        <v>311233210069</v>
      </c>
      <c r="D51" s="1398" t="s">
        <v>3696</v>
      </c>
      <c r="E51" s="1398" t="s">
        <v>272</v>
      </c>
      <c r="F51" s="1398" t="s">
        <v>2392</v>
      </c>
      <c r="G51" s="1398" t="s">
        <v>98</v>
      </c>
      <c r="H51" s="1398" t="s">
        <v>4045</v>
      </c>
      <c r="I51" s="1398" t="s">
        <v>4071</v>
      </c>
      <c r="J51" s="1398" t="s">
        <v>4072</v>
      </c>
      <c r="K51" s="1398" t="s">
        <v>4073</v>
      </c>
      <c r="L51" s="1398" t="s">
        <v>6</v>
      </c>
      <c r="M51" s="1398" t="s">
        <v>273</v>
      </c>
      <c r="N51" s="1423">
        <v>36545</v>
      </c>
      <c r="O51" s="1396">
        <v>51</v>
      </c>
      <c r="P51" s="1396">
        <v>64</v>
      </c>
      <c r="Q51" s="1401">
        <f t="shared" si="2"/>
        <v>115</v>
      </c>
      <c r="R51" s="1396">
        <v>6</v>
      </c>
      <c r="S51" s="1396">
        <v>4</v>
      </c>
      <c r="T51" s="1401">
        <f t="shared" si="3"/>
        <v>10</v>
      </c>
      <c r="U51" s="1396">
        <v>6</v>
      </c>
      <c r="V51" s="1400" t="s">
        <v>274</v>
      </c>
      <c r="W51" s="1396" t="s">
        <v>126</v>
      </c>
    </row>
    <row r="52" spans="1:23" s="201" customFormat="1" x14ac:dyDescent="0.2">
      <c r="A52" s="1356">
        <v>42</v>
      </c>
      <c r="B52" s="1356">
        <v>4</v>
      </c>
      <c r="C52" s="1357">
        <v>311233210558</v>
      </c>
      <c r="D52" s="1358" t="s">
        <v>1765</v>
      </c>
      <c r="E52" s="1359" t="s">
        <v>1766</v>
      </c>
      <c r="F52" s="1358" t="s">
        <v>2389</v>
      </c>
      <c r="G52" s="1358" t="s">
        <v>98</v>
      </c>
      <c r="H52" s="1358"/>
      <c r="I52" s="1358"/>
      <c r="J52" s="1358"/>
      <c r="K52" s="1358"/>
      <c r="L52" s="1358" t="s">
        <v>6</v>
      </c>
      <c r="M52" s="1358"/>
      <c r="N52" s="1361">
        <v>1994</v>
      </c>
      <c r="O52" s="1356">
        <v>26</v>
      </c>
      <c r="P52" s="1356">
        <v>102</v>
      </c>
      <c r="Q52" s="1360">
        <f>SUM(O52:P52)</f>
        <v>128</v>
      </c>
      <c r="R52" s="1356">
        <v>3</v>
      </c>
      <c r="S52" s="1356">
        <v>3</v>
      </c>
      <c r="T52" s="1360">
        <f>SUM(R52:S52)</f>
        <v>6</v>
      </c>
      <c r="U52" s="1356">
        <v>9</v>
      </c>
      <c r="V52" s="1358" t="s">
        <v>1767</v>
      </c>
      <c r="W52" s="1358"/>
    </row>
    <row r="53" spans="1:23" s="1107" customFormat="1" x14ac:dyDescent="0.2">
      <c r="A53" s="1299"/>
      <c r="B53" s="1300"/>
      <c r="C53" s="1300"/>
      <c r="D53" s="1300"/>
      <c r="E53" s="1300"/>
      <c r="F53" s="1300"/>
      <c r="G53" s="1301"/>
      <c r="H53" s="1301"/>
      <c r="I53" s="1301"/>
      <c r="J53" s="1301"/>
      <c r="K53" s="1301"/>
      <c r="L53" s="1301"/>
      <c r="M53" s="1301"/>
      <c r="N53" s="1302"/>
      <c r="O53" s="1403">
        <f>SUM(O12:O51)</f>
        <v>2377</v>
      </c>
      <c r="P53" s="1403">
        <f>SUM(P12:P51)</f>
        <v>2764</v>
      </c>
      <c r="Q53" s="1403">
        <f>SUM(O53:P53)</f>
        <v>5141</v>
      </c>
      <c r="R53" s="1403">
        <f>SUM(R12:R51)</f>
        <v>451</v>
      </c>
      <c r="S53" s="1403">
        <f>SUM(S12:S51)</f>
        <v>107</v>
      </c>
      <c r="T53" s="1403">
        <f>SUM(R53:S53)</f>
        <v>558</v>
      </c>
      <c r="U53" s="1403"/>
      <c r="V53" s="1404"/>
      <c r="W53" s="1404"/>
    </row>
    <row r="54" spans="1:23" s="1107" customFormat="1" x14ac:dyDescent="0.2">
      <c r="A54" s="1299"/>
      <c r="B54" s="1300"/>
      <c r="C54" s="1300"/>
      <c r="D54" s="1300"/>
      <c r="E54" s="1300"/>
      <c r="F54" s="1300"/>
      <c r="G54" s="1301"/>
      <c r="H54" s="1301"/>
      <c r="I54" s="1301"/>
      <c r="J54" s="1301"/>
      <c r="K54" s="1301"/>
      <c r="L54" s="1301"/>
      <c r="M54" s="1301"/>
      <c r="N54" s="1302"/>
      <c r="O54" s="1299"/>
      <c r="P54" s="1299"/>
      <c r="Q54" s="1299"/>
      <c r="R54" s="1299"/>
      <c r="S54" s="1299"/>
      <c r="T54" s="1299"/>
      <c r="U54" s="1299"/>
      <c r="V54" s="1300"/>
      <c r="W54" s="1300"/>
    </row>
    <row r="55" spans="1:23" s="1107" customFormat="1" x14ac:dyDescent="0.2">
      <c r="A55" s="1299"/>
      <c r="B55" s="1300"/>
      <c r="C55" s="1300"/>
      <c r="D55" s="1300"/>
      <c r="E55" s="1300"/>
      <c r="F55" s="1300"/>
      <c r="G55" s="1301"/>
      <c r="H55" s="1301"/>
      <c r="I55" s="1301"/>
      <c r="J55" s="1301"/>
      <c r="K55" s="1301"/>
      <c r="L55" s="1301"/>
      <c r="M55" s="1301"/>
      <c r="N55" s="1302"/>
      <c r="O55" s="1299"/>
      <c r="P55" s="1299"/>
      <c r="Q55" s="1299"/>
      <c r="R55" s="1299"/>
      <c r="S55" s="1299"/>
      <c r="T55" s="1299"/>
      <c r="U55" s="1299"/>
      <c r="V55" s="1300"/>
      <c r="W55" s="1300"/>
    </row>
    <row r="56" spans="1:23" s="1030" customFormat="1" x14ac:dyDescent="0.2">
      <c r="A56" s="1299"/>
      <c r="B56" s="1300"/>
      <c r="C56" s="1300"/>
      <c r="D56" s="1300"/>
      <c r="E56" s="1300"/>
      <c r="F56" s="1300"/>
      <c r="G56" s="1301"/>
      <c r="H56" s="1301"/>
      <c r="I56" s="1301"/>
      <c r="J56" s="1301"/>
      <c r="K56" s="1301"/>
      <c r="L56" s="1301"/>
      <c r="M56" s="1301"/>
      <c r="N56" s="1302"/>
      <c r="O56" s="1299"/>
      <c r="P56" s="1299"/>
      <c r="Q56" s="1299"/>
      <c r="R56" s="1299"/>
      <c r="S56" s="1299"/>
      <c r="T56" s="1299"/>
      <c r="U56" s="1299"/>
      <c r="V56" s="1300"/>
      <c r="W56" s="1300"/>
    </row>
    <row r="57" spans="1:23" s="1030" customFormat="1" x14ac:dyDescent="0.2">
      <c r="A57" s="1299"/>
      <c r="B57" s="1300"/>
      <c r="C57" s="1300"/>
      <c r="D57" s="1300"/>
      <c r="E57" s="1300"/>
      <c r="F57" s="1300"/>
      <c r="G57" s="1301"/>
      <c r="H57" s="1301"/>
      <c r="I57" s="1301"/>
      <c r="J57" s="1301"/>
      <c r="K57" s="1301"/>
      <c r="L57" s="1301"/>
      <c r="M57" s="1301"/>
      <c r="N57" s="1302"/>
      <c r="O57" s="1299"/>
      <c r="P57" s="1299"/>
      <c r="Q57" s="1299"/>
      <c r="R57" s="1299"/>
      <c r="S57" s="1299"/>
      <c r="T57" s="1299"/>
      <c r="U57" s="1299"/>
      <c r="V57" s="1300"/>
      <c r="W57" s="1300"/>
    </row>
    <row r="58" spans="1:23" s="1030" customFormat="1" x14ac:dyDescent="0.2">
      <c r="A58" s="1299"/>
      <c r="B58" s="1300"/>
      <c r="C58" s="1300"/>
      <c r="D58" s="1300"/>
      <c r="E58" s="1300"/>
      <c r="F58" s="1300"/>
      <c r="G58" s="1301"/>
      <c r="H58" s="1301"/>
      <c r="I58" s="1301"/>
      <c r="J58" s="1301"/>
      <c r="K58" s="1301"/>
      <c r="L58" s="1301"/>
      <c r="M58" s="1301"/>
      <c r="N58" s="1302"/>
      <c r="O58" s="1299"/>
      <c r="P58" s="1299"/>
      <c r="Q58" s="1299"/>
      <c r="R58" s="1299"/>
      <c r="S58" s="1299"/>
      <c r="T58" s="1299"/>
      <c r="U58" s="1299"/>
      <c r="V58" s="1300"/>
      <c r="W58" s="1300"/>
    </row>
    <row r="59" spans="1:23" s="1030" customFormat="1" x14ac:dyDescent="0.2">
      <c r="A59" s="1298"/>
      <c r="B59" s="1298"/>
      <c r="C59" s="1298"/>
      <c r="D59" s="1298"/>
      <c r="E59" s="1298"/>
      <c r="F59" s="1298"/>
      <c r="G59" s="1298"/>
      <c r="H59" s="1298"/>
      <c r="I59" s="1298"/>
      <c r="J59" s="1298"/>
      <c r="K59" s="1298"/>
      <c r="L59" s="1298"/>
      <c r="M59" s="1298"/>
      <c r="N59" s="1298"/>
      <c r="O59" s="1299"/>
      <c r="P59" s="1299"/>
      <c r="Q59" s="1299"/>
      <c r="R59" s="1299"/>
      <c r="S59" s="1299"/>
      <c r="T59" s="1299"/>
      <c r="U59" s="1299"/>
      <c r="V59" s="1300"/>
      <c r="W59" s="1300"/>
    </row>
    <row r="60" spans="1:23" s="1030" customFormat="1" x14ac:dyDescent="0.2">
      <c r="A60" s="1298"/>
      <c r="B60" s="1298"/>
      <c r="C60" s="1298"/>
      <c r="D60" s="1298"/>
      <c r="E60" s="1298"/>
      <c r="F60" s="1298"/>
      <c r="G60" s="1298"/>
      <c r="H60" s="1298"/>
      <c r="I60" s="1298"/>
      <c r="J60" s="1298"/>
      <c r="K60" s="1298"/>
      <c r="L60" s="1298"/>
      <c r="M60" s="1298"/>
      <c r="N60" s="1298"/>
      <c r="O60" s="1298"/>
      <c r="P60" s="1298"/>
      <c r="Q60" s="1298"/>
      <c r="R60" s="1298"/>
      <c r="S60" s="1298"/>
      <c r="T60" s="1298"/>
      <c r="U60" s="1298"/>
      <c r="V60" s="1298"/>
      <c r="W60" s="1298"/>
    </row>
    <row r="61" spans="1:23" s="1030" customFormat="1" x14ac:dyDescent="0.2">
      <c r="A61" s="1298"/>
      <c r="B61" s="1298"/>
      <c r="C61" s="1298"/>
      <c r="D61" s="1298"/>
      <c r="E61" s="1298"/>
      <c r="F61" s="1298"/>
      <c r="G61" s="1298"/>
      <c r="H61" s="1298"/>
      <c r="I61" s="1298"/>
      <c r="J61" s="1298"/>
      <c r="K61" s="1298"/>
      <c r="L61" s="1298"/>
      <c r="M61" s="1298"/>
      <c r="N61" s="1298"/>
      <c r="O61" s="1298"/>
      <c r="P61" s="1298"/>
      <c r="Q61" s="1298"/>
      <c r="R61" s="1298"/>
      <c r="S61" s="1298"/>
      <c r="T61" s="1298"/>
      <c r="U61" s="1298"/>
      <c r="V61" s="1298"/>
      <c r="W61" s="1298"/>
    </row>
    <row r="62" spans="1:23" s="1030" customFormat="1" x14ac:dyDescent="0.2">
      <c r="A62" s="1298"/>
      <c r="B62" s="1298"/>
      <c r="C62" s="1298"/>
      <c r="D62" s="1298"/>
      <c r="E62" s="1298"/>
      <c r="F62" s="1298"/>
      <c r="G62" s="1298"/>
      <c r="H62" s="1298"/>
      <c r="I62" s="1298"/>
      <c r="J62" s="1298"/>
      <c r="K62" s="1298"/>
      <c r="L62" s="1298"/>
      <c r="M62" s="1298"/>
      <c r="N62" s="1298"/>
      <c r="O62" s="1298"/>
      <c r="P62" s="1298"/>
      <c r="Q62" s="1298"/>
      <c r="R62" s="1298"/>
      <c r="S62" s="1298"/>
      <c r="T62" s="1298"/>
      <c r="U62" s="1298"/>
      <c r="V62" s="1298"/>
      <c r="W62" s="1298"/>
    </row>
    <row r="63" spans="1:23" s="1030" customFormat="1" x14ac:dyDescent="0.2">
      <c r="A63" s="1298"/>
      <c r="B63" s="1298"/>
      <c r="C63" s="1298"/>
      <c r="D63" s="1298"/>
      <c r="E63" s="1298"/>
      <c r="F63" s="1298"/>
      <c r="G63" s="1298"/>
      <c r="H63" s="1298"/>
      <c r="I63" s="1298"/>
      <c r="J63" s="1298"/>
      <c r="K63" s="1298"/>
      <c r="L63" s="1298"/>
      <c r="M63" s="1298"/>
      <c r="N63" s="1298"/>
      <c r="O63" s="1298"/>
      <c r="P63" s="1298"/>
      <c r="Q63" s="1298"/>
      <c r="R63" s="1298"/>
      <c r="S63" s="1298"/>
      <c r="T63" s="1298"/>
      <c r="U63" s="1298"/>
      <c r="V63" s="1298"/>
      <c r="W63" s="1298"/>
    </row>
    <row r="64" spans="1:23" s="1030" customFormat="1" x14ac:dyDescent="0.2">
      <c r="A64" s="1298"/>
      <c r="B64" s="1298"/>
      <c r="C64" s="1298"/>
      <c r="D64" s="1298"/>
      <c r="E64" s="1298"/>
      <c r="F64" s="1298"/>
      <c r="G64" s="1298"/>
      <c r="H64" s="1298"/>
      <c r="I64" s="1298"/>
      <c r="J64" s="1298"/>
      <c r="K64" s="1298"/>
      <c r="L64" s="1298"/>
      <c r="M64" s="1298"/>
      <c r="N64" s="1298"/>
      <c r="O64" s="1298"/>
      <c r="P64" s="1298"/>
      <c r="Q64" s="1298"/>
      <c r="R64" s="1298"/>
      <c r="S64" s="1298"/>
      <c r="T64" s="1298"/>
      <c r="U64" s="1298"/>
      <c r="V64" s="1298"/>
      <c r="W64" s="1298"/>
    </row>
  </sheetData>
  <mergeCells count="5">
    <mergeCell ref="C7:N7"/>
    <mergeCell ref="O7:Q8"/>
    <mergeCell ref="R7:T8"/>
    <mergeCell ref="B3:V3"/>
    <mergeCell ref="B4:V4"/>
  </mergeCells>
  <pageMargins left="0.7" right="0.7" top="0.75" bottom="0.75" header="0.3" footer="0.3"/>
  <pageSetup paperSize="5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workbookViewId="0">
      <selection activeCell="O44" sqref="O44:U44"/>
    </sheetView>
  </sheetViews>
  <sheetFormatPr defaultRowHeight="12.75" x14ac:dyDescent="0.2"/>
  <cols>
    <col min="1" max="1" width="4.85546875" style="733" customWidth="1"/>
    <col min="2" max="2" width="5.140625" style="729" customWidth="1"/>
    <col min="3" max="3" width="11.140625" style="729" customWidth="1"/>
    <col min="4" max="4" width="16.85546875" style="358" customWidth="1"/>
    <col min="5" max="5" width="30.28515625" style="729" customWidth="1"/>
    <col min="6" max="6" width="10.140625" style="729" customWidth="1"/>
    <col min="7" max="7" width="11.5703125" style="729" customWidth="1"/>
    <col min="8" max="8" width="6.5703125" style="729" customWidth="1"/>
    <col min="9" max="9" width="35.5703125" style="729" customWidth="1"/>
    <col min="10" max="10" width="26" style="729" customWidth="1"/>
    <col min="11" max="11" width="26.85546875" style="729" customWidth="1"/>
    <col min="12" max="12" width="8.7109375" style="729" hidden="1" customWidth="1"/>
    <col min="13" max="13" width="16.7109375" style="3" hidden="1" customWidth="1"/>
    <col min="14" max="14" width="15" style="3" customWidth="1"/>
    <col min="15" max="15" width="7.28515625" style="729" customWidth="1"/>
    <col min="16" max="21" width="5.7109375" style="729" customWidth="1"/>
    <col min="22" max="22" width="15.140625" style="729" customWidth="1"/>
    <col min="23" max="23" width="7.7109375" style="729" customWidth="1"/>
  </cols>
  <sheetData>
    <row r="1" spans="1:23" x14ac:dyDescent="0.2">
      <c r="A1" s="751"/>
      <c r="B1" s="751"/>
      <c r="C1" s="751"/>
      <c r="D1" s="1446" t="s">
        <v>1883</v>
      </c>
      <c r="E1" s="1446"/>
      <c r="F1" s="1446"/>
      <c r="G1" s="1446"/>
      <c r="H1" s="1446"/>
      <c r="I1" s="1446"/>
      <c r="J1" s="1446"/>
      <c r="K1" s="1446"/>
      <c r="L1" s="1446"/>
      <c r="M1" s="1446"/>
      <c r="N1" s="1446"/>
      <c r="O1" s="1446"/>
      <c r="P1" s="1446"/>
      <c r="Q1" s="1446"/>
      <c r="R1" s="1446"/>
      <c r="S1" s="1446"/>
      <c r="T1" s="1446"/>
      <c r="U1" s="1446"/>
    </row>
    <row r="2" spans="1:23" x14ac:dyDescent="0.2">
      <c r="A2" s="751"/>
      <c r="B2" s="751"/>
      <c r="C2" s="751"/>
      <c r="D2" s="1446" t="s">
        <v>2159</v>
      </c>
      <c r="E2" s="1446"/>
      <c r="F2" s="1446"/>
      <c r="G2" s="1446"/>
      <c r="H2" s="1446"/>
      <c r="I2" s="1446"/>
      <c r="J2" s="1446"/>
      <c r="K2" s="1446"/>
      <c r="L2" s="1446"/>
      <c r="M2" s="1446"/>
      <c r="N2" s="1446"/>
      <c r="O2" s="1446"/>
      <c r="P2" s="1446"/>
      <c r="Q2" s="1446"/>
      <c r="R2" s="1446"/>
      <c r="S2" s="1446"/>
      <c r="T2" s="1446"/>
      <c r="U2" s="1446"/>
    </row>
    <row r="4" spans="1:23" ht="13.5" thickBot="1" x14ac:dyDescent="0.25"/>
    <row r="5" spans="1:23" ht="13.5" thickBot="1" x14ac:dyDescent="0.25">
      <c r="B5" s="1505" t="s">
        <v>1842</v>
      </c>
      <c r="C5" s="1465" t="s">
        <v>118</v>
      </c>
      <c r="D5" s="1466"/>
      <c r="E5" s="1466"/>
      <c r="F5" s="1466"/>
      <c r="G5" s="1466"/>
      <c r="H5" s="1466"/>
      <c r="I5" s="1466"/>
      <c r="J5" s="1466"/>
      <c r="K5" s="1466"/>
      <c r="L5" s="1466"/>
      <c r="M5" s="1466"/>
      <c r="N5" s="1467"/>
      <c r="O5" s="1468" t="s">
        <v>1776</v>
      </c>
      <c r="P5" s="1469"/>
      <c r="Q5" s="1469"/>
      <c r="R5" s="1468" t="s">
        <v>121</v>
      </c>
      <c r="S5" s="1469"/>
      <c r="T5" s="1472"/>
      <c r="U5" s="1474" t="s">
        <v>1777</v>
      </c>
      <c r="V5" s="1481" t="s">
        <v>122</v>
      </c>
      <c r="W5" s="39"/>
    </row>
    <row r="6" spans="1:23" ht="13.5" thickBot="1" x14ac:dyDescent="0.25">
      <c r="B6" s="1506"/>
      <c r="C6" s="1475" t="s">
        <v>119</v>
      </c>
      <c r="D6" s="1477" t="s">
        <v>120</v>
      </c>
      <c r="E6" s="1479" t="s">
        <v>0</v>
      </c>
      <c r="F6" s="730"/>
      <c r="G6" s="1479" t="s">
        <v>1843</v>
      </c>
      <c r="H6" s="74" t="s">
        <v>1869</v>
      </c>
      <c r="I6" s="75" t="s">
        <v>1870</v>
      </c>
      <c r="J6" s="1487" t="s">
        <v>1871</v>
      </c>
      <c r="K6" s="1490" t="s">
        <v>1872</v>
      </c>
      <c r="L6" s="1479" t="s">
        <v>3</v>
      </c>
      <c r="M6" s="1618" t="s">
        <v>1</v>
      </c>
      <c r="N6" s="1620" t="s">
        <v>2</v>
      </c>
      <c r="O6" s="1470"/>
      <c r="P6" s="1471"/>
      <c r="Q6" s="1471"/>
      <c r="R6" s="1470"/>
      <c r="S6" s="1471"/>
      <c r="T6" s="1473"/>
      <c r="U6" s="1475"/>
      <c r="V6" s="1482"/>
      <c r="W6" s="40"/>
    </row>
    <row r="7" spans="1:23" x14ac:dyDescent="0.2">
      <c r="B7" s="1506"/>
      <c r="C7" s="1475"/>
      <c r="D7" s="1477"/>
      <c r="E7" s="1479"/>
      <c r="F7" s="730"/>
      <c r="G7" s="1479"/>
      <c r="H7" s="76" t="s">
        <v>1873</v>
      </c>
      <c r="I7" s="75" t="s">
        <v>1874</v>
      </c>
      <c r="J7" s="1488"/>
      <c r="K7" s="1491"/>
      <c r="L7" s="1479"/>
      <c r="M7" s="1618"/>
      <c r="N7" s="1621"/>
      <c r="O7" s="1479" t="s">
        <v>4</v>
      </c>
      <c r="P7" s="1479" t="s">
        <v>5</v>
      </c>
      <c r="Q7" s="1477" t="s">
        <v>1775</v>
      </c>
      <c r="R7" s="1479" t="s">
        <v>4</v>
      </c>
      <c r="S7" s="1479" t="s">
        <v>5</v>
      </c>
      <c r="T7" s="1477" t="s">
        <v>1775</v>
      </c>
      <c r="U7" s="1475"/>
      <c r="V7" s="1482"/>
      <c r="W7" s="40"/>
    </row>
    <row r="8" spans="1:23" ht="13.5" thickBot="1" x14ac:dyDescent="0.25">
      <c r="B8" s="1506"/>
      <c r="C8" s="1476"/>
      <c r="D8" s="1478"/>
      <c r="E8" s="1480"/>
      <c r="F8" s="731"/>
      <c r="G8" s="1480"/>
      <c r="H8" s="77" t="s">
        <v>1875</v>
      </c>
      <c r="I8" s="75" t="s">
        <v>1876</v>
      </c>
      <c r="J8" s="1489"/>
      <c r="K8" s="1492"/>
      <c r="L8" s="1480"/>
      <c r="M8" s="1619"/>
      <c r="N8" s="1622"/>
      <c r="O8" s="1480"/>
      <c r="P8" s="1480"/>
      <c r="Q8" s="1478"/>
      <c r="R8" s="1480"/>
      <c r="S8" s="1480"/>
      <c r="T8" s="1478"/>
      <c r="U8" s="1476"/>
      <c r="V8" s="1483"/>
      <c r="W8" s="40"/>
    </row>
    <row r="9" spans="1:23" ht="13.5" thickBot="1" x14ac:dyDescent="0.25">
      <c r="B9" s="1506"/>
      <c r="C9" s="41">
        <v>1</v>
      </c>
      <c r="D9" s="732">
        <v>2</v>
      </c>
      <c r="E9" s="43">
        <v>3</v>
      </c>
      <c r="F9" s="41"/>
      <c r="G9" s="41">
        <v>4</v>
      </c>
      <c r="H9" s="41">
        <v>5</v>
      </c>
      <c r="I9" s="42">
        <v>6</v>
      </c>
      <c r="J9" s="43">
        <v>7</v>
      </c>
      <c r="K9" s="41">
        <v>8</v>
      </c>
      <c r="L9" s="41">
        <v>9</v>
      </c>
      <c r="M9" s="356">
        <v>10</v>
      </c>
      <c r="N9" s="656">
        <v>11</v>
      </c>
      <c r="O9" s="41">
        <v>12</v>
      </c>
      <c r="P9" s="41">
        <v>13</v>
      </c>
      <c r="Q9" s="42">
        <v>14</v>
      </c>
      <c r="R9" s="43">
        <v>15</v>
      </c>
      <c r="S9" s="41">
        <v>16</v>
      </c>
      <c r="T9" s="41">
        <v>17</v>
      </c>
      <c r="U9" s="42">
        <v>18</v>
      </c>
      <c r="V9" s="43">
        <v>19</v>
      </c>
      <c r="W9" s="44"/>
    </row>
    <row r="10" spans="1:23" x14ac:dyDescent="0.2">
      <c r="A10" s="752">
        <v>1</v>
      </c>
      <c r="B10" s="753">
        <v>25</v>
      </c>
      <c r="C10" s="754">
        <v>311233210522</v>
      </c>
      <c r="D10" s="755" t="s">
        <v>3288</v>
      </c>
      <c r="E10" s="756" t="s">
        <v>1478</v>
      </c>
      <c r="F10" s="756" t="s">
        <v>102</v>
      </c>
      <c r="G10" s="756" t="s">
        <v>102</v>
      </c>
      <c r="H10" s="756" t="s">
        <v>1993</v>
      </c>
      <c r="I10" s="757" t="s">
        <v>1962</v>
      </c>
      <c r="J10" s="756" t="s">
        <v>1963</v>
      </c>
      <c r="K10" s="756" t="s">
        <v>1964</v>
      </c>
      <c r="L10" s="756" t="s">
        <v>6</v>
      </c>
      <c r="M10" s="757"/>
      <c r="N10" s="758" t="s">
        <v>2150</v>
      </c>
      <c r="O10" s="759">
        <v>35</v>
      </c>
      <c r="P10" s="759">
        <v>54</v>
      </c>
      <c r="Q10" s="760">
        <f t="shared" ref="Q10:Q42" si="0">SUM(O10:P10)</f>
        <v>89</v>
      </c>
      <c r="R10" s="759">
        <v>9</v>
      </c>
      <c r="S10" s="759">
        <v>3</v>
      </c>
      <c r="T10" s="759">
        <f t="shared" ref="T10:T42" si="1">SUM(R10:S10)</f>
        <v>12</v>
      </c>
      <c r="U10" s="760">
        <v>6</v>
      </c>
      <c r="V10" s="761" t="s">
        <v>1479</v>
      </c>
      <c r="W10" s="762" t="s">
        <v>210</v>
      </c>
    </row>
    <row r="11" spans="1:23" x14ac:dyDescent="0.2">
      <c r="A11" s="752">
        <v>2</v>
      </c>
      <c r="B11" s="753">
        <v>29</v>
      </c>
      <c r="C11" s="763">
        <v>311233210529</v>
      </c>
      <c r="D11" s="755" t="s">
        <v>40</v>
      </c>
      <c r="E11" s="764" t="s">
        <v>1495</v>
      </c>
      <c r="F11" s="765" t="s">
        <v>2424</v>
      </c>
      <c r="G11" s="765" t="s">
        <v>102</v>
      </c>
      <c r="H11" s="765" t="s">
        <v>1993</v>
      </c>
      <c r="I11" s="765" t="s">
        <v>1962</v>
      </c>
      <c r="J11" s="765" t="s">
        <v>1963</v>
      </c>
      <c r="K11" s="765" t="s">
        <v>1964</v>
      </c>
      <c r="L11" s="765" t="s">
        <v>6</v>
      </c>
      <c r="M11" s="765"/>
      <c r="N11" s="766" t="s">
        <v>2154</v>
      </c>
      <c r="O11" s="504">
        <v>51</v>
      </c>
      <c r="P11" s="504">
        <v>49</v>
      </c>
      <c r="Q11" s="504">
        <f t="shared" si="0"/>
        <v>100</v>
      </c>
      <c r="R11" s="504">
        <v>12</v>
      </c>
      <c r="S11" s="504">
        <v>3</v>
      </c>
      <c r="T11" s="504">
        <f t="shared" si="1"/>
        <v>15</v>
      </c>
      <c r="U11" s="504">
        <v>6</v>
      </c>
      <c r="V11" s="767" t="s">
        <v>1496</v>
      </c>
      <c r="W11" s="504" t="s">
        <v>210</v>
      </c>
    </row>
    <row r="12" spans="1:23" x14ac:dyDescent="0.2">
      <c r="A12" s="752">
        <v>3</v>
      </c>
      <c r="B12" s="753">
        <v>31</v>
      </c>
      <c r="C12" s="763">
        <v>311233210545</v>
      </c>
      <c r="D12" s="755" t="s">
        <v>3289</v>
      </c>
      <c r="E12" s="764" t="s">
        <v>1535</v>
      </c>
      <c r="F12" s="765" t="s">
        <v>2423</v>
      </c>
      <c r="G12" s="765" t="s">
        <v>102</v>
      </c>
      <c r="H12" s="765" t="s">
        <v>1993</v>
      </c>
      <c r="I12" s="768" t="s">
        <v>2007</v>
      </c>
      <c r="J12" s="769" t="s">
        <v>2008</v>
      </c>
      <c r="K12" s="769" t="s">
        <v>2009</v>
      </c>
      <c r="L12" s="765" t="s">
        <v>6</v>
      </c>
      <c r="M12" s="765"/>
      <c r="N12" s="766" t="s">
        <v>2156</v>
      </c>
      <c r="O12" s="504">
        <v>187</v>
      </c>
      <c r="P12" s="504">
        <v>149</v>
      </c>
      <c r="Q12" s="504">
        <f t="shared" si="0"/>
        <v>336</v>
      </c>
      <c r="R12" s="504">
        <v>11</v>
      </c>
      <c r="S12" s="504">
        <v>2</v>
      </c>
      <c r="T12" s="504">
        <f t="shared" si="1"/>
        <v>13</v>
      </c>
      <c r="U12" s="504">
        <v>9</v>
      </c>
      <c r="V12" s="767" t="s">
        <v>1536</v>
      </c>
      <c r="W12" s="504" t="s">
        <v>210</v>
      </c>
    </row>
    <row r="13" spans="1:23" x14ac:dyDescent="0.2">
      <c r="A13" s="752">
        <v>4</v>
      </c>
      <c r="B13" s="753">
        <v>27</v>
      </c>
      <c r="C13" s="763">
        <v>311233210524</v>
      </c>
      <c r="D13" s="755" t="s">
        <v>3290</v>
      </c>
      <c r="E13" s="764" t="s">
        <v>1483</v>
      </c>
      <c r="F13" s="765" t="s">
        <v>2423</v>
      </c>
      <c r="G13" s="765" t="s">
        <v>102</v>
      </c>
      <c r="H13" s="765" t="s">
        <v>1993</v>
      </c>
      <c r="I13" s="770" t="s">
        <v>2010</v>
      </c>
      <c r="J13" s="771" t="s">
        <v>2011</v>
      </c>
      <c r="K13" s="770" t="s">
        <v>2012</v>
      </c>
      <c r="L13" s="765" t="s">
        <v>6</v>
      </c>
      <c r="M13" s="765" t="s">
        <v>1484</v>
      </c>
      <c r="N13" s="766" t="s">
        <v>2152</v>
      </c>
      <c r="O13" s="504">
        <v>72</v>
      </c>
      <c r="P13" s="504">
        <v>60</v>
      </c>
      <c r="Q13" s="504">
        <f t="shared" si="0"/>
        <v>132</v>
      </c>
      <c r="R13" s="504">
        <v>11</v>
      </c>
      <c r="S13" s="504">
        <v>0</v>
      </c>
      <c r="T13" s="504">
        <f t="shared" si="1"/>
        <v>11</v>
      </c>
      <c r="U13" s="504">
        <v>5</v>
      </c>
      <c r="V13" s="767" t="s">
        <v>1485</v>
      </c>
      <c r="W13" s="504" t="s">
        <v>210</v>
      </c>
    </row>
    <row r="14" spans="1:23" x14ac:dyDescent="0.2">
      <c r="A14" s="752">
        <v>5</v>
      </c>
      <c r="B14" s="753">
        <v>28</v>
      </c>
      <c r="C14" s="763">
        <v>321233210232</v>
      </c>
      <c r="D14" s="755" t="s">
        <v>3290</v>
      </c>
      <c r="E14" s="764" t="s">
        <v>1671</v>
      </c>
      <c r="F14" s="765" t="s">
        <v>2423</v>
      </c>
      <c r="G14" s="765" t="s">
        <v>102</v>
      </c>
      <c r="H14" s="765" t="s">
        <v>1993</v>
      </c>
      <c r="I14" s="770" t="s">
        <v>2010</v>
      </c>
      <c r="J14" s="771" t="s">
        <v>2011</v>
      </c>
      <c r="K14" s="770" t="s">
        <v>2012</v>
      </c>
      <c r="L14" s="765" t="s">
        <v>6</v>
      </c>
      <c r="M14" s="765" t="s">
        <v>1672</v>
      </c>
      <c r="N14" s="766" t="s">
        <v>2153</v>
      </c>
      <c r="O14" s="504">
        <v>8</v>
      </c>
      <c r="P14" s="504">
        <v>11</v>
      </c>
      <c r="Q14" s="504">
        <f t="shared" si="0"/>
        <v>19</v>
      </c>
      <c r="R14" s="504">
        <v>6</v>
      </c>
      <c r="S14" s="504">
        <v>0</v>
      </c>
      <c r="T14" s="504">
        <f t="shared" si="1"/>
        <v>6</v>
      </c>
      <c r="U14" s="504">
        <v>6</v>
      </c>
      <c r="V14" s="767" t="s">
        <v>1485</v>
      </c>
      <c r="W14" s="504" t="s">
        <v>210</v>
      </c>
    </row>
    <row r="15" spans="1:23" x14ac:dyDescent="0.2">
      <c r="A15" s="752">
        <v>6</v>
      </c>
      <c r="B15" s="753">
        <v>32</v>
      </c>
      <c r="C15" s="763">
        <v>321233210231</v>
      </c>
      <c r="D15" s="755" t="s">
        <v>3291</v>
      </c>
      <c r="E15" s="764" t="s">
        <v>1668</v>
      </c>
      <c r="F15" s="765" t="s">
        <v>2423</v>
      </c>
      <c r="G15" s="765" t="s">
        <v>102</v>
      </c>
      <c r="H15" s="765" t="s">
        <v>1993</v>
      </c>
      <c r="I15" s="768" t="s">
        <v>2007</v>
      </c>
      <c r="J15" s="769" t="s">
        <v>2008</v>
      </c>
      <c r="K15" s="769" t="s">
        <v>2009</v>
      </c>
      <c r="L15" s="765" t="s">
        <v>6</v>
      </c>
      <c r="M15" s="765" t="s">
        <v>1669</v>
      </c>
      <c r="N15" s="766" t="s">
        <v>2133</v>
      </c>
      <c r="O15" s="504">
        <v>28</v>
      </c>
      <c r="P15" s="504">
        <v>64</v>
      </c>
      <c r="Q15" s="504">
        <f t="shared" si="0"/>
        <v>92</v>
      </c>
      <c r="R15" s="504">
        <v>12</v>
      </c>
      <c r="S15" s="504">
        <v>0</v>
      </c>
      <c r="T15" s="504">
        <f t="shared" si="1"/>
        <v>12</v>
      </c>
      <c r="U15" s="504">
        <v>8</v>
      </c>
      <c r="V15" s="767" t="s">
        <v>1670</v>
      </c>
      <c r="W15" s="504" t="s">
        <v>210</v>
      </c>
    </row>
    <row r="16" spans="1:23" x14ac:dyDescent="0.2">
      <c r="A16" s="752">
        <v>7</v>
      </c>
      <c r="B16" s="753">
        <v>30</v>
      </c>
      <c r="C16" s="763">
        <v>311233210543</v>
      </c>
      <c r="D16" s="755" t="s">
        <v>3292</v>
      </c>
      <c r="E16" s="764" t="s">
        <v>1529</v>
      </c>
      <c r="F16" s="765" t="s">
        <v>2414</v>
      </c>
      <c r="G16" s="765" t="s">
        <v>102</v>
      </c>
      <c r="H16" s="765" t="s">
        <v>1993</v>
      </c>
      <c r="I16" s="765" t="s">
        <v>1962</v>
      </c>
      <c r="J16" s="765" t="s">
        <v>1963</v>
      </c>
      <c r="K16" s="765" t="s">
        <v>1964</v>
      </c>
      <c r="L16" s="765" t="s">
        <v>6</v>
      </c>
      <c r="M16" s="765" t="s">
        <v>1530</v>
      </c>
      <c r="N16" s="766" t="s">
        <v>2155</v>
      </c>
      <c r="O16" s="504">
        <v>30</v>
      </c>
      <c r="P16" s="504">
        <v>29</v>
      </c>
      <c r="Q16" s="504">
        <f t="shared" si="0"/>
        <v>59</v>
      </c>
      <c r="R16" s="504">
        <v>4</v>
      </c>
      <c r="S16" s="504">
        <v>1</v>
      </c>
      <c r="T16" s="504">
        <f t="shared" si="1"/>
        <v>5</v>
      </c>
      <c r="U16" s="504">
        <v>59</v>
      </c>
      <c r="V16" s="767" t="s">
        <v>1531</v>
      </c>
      <c r="W16" s="504" t="s">
        <v>210</v>
      </c>
    </row>
    <row r="17" spans="1:23" x14ac:dyDescent="0.2">
      <c r="A17" s="752">
        <v>8</v>
      </c>
      <c r="B17" s="753">
        <v>26</v>
      </c>
      <c r="C17" s="763">
        <v>311233210523</v>
      </c>
      <c r="D17" s="755" t="s">
        <v>3293</v>
      </c>
      <c r="E17" s="764" t="s">
        <v>1480</v>
      </c>
      <c r="F17" s="765" t="s">
        <v>2417</v>
      </c>
      <c r="G17" s="765" t="s">
        <v>102</v>
      </c>
      <c r="H17" s="765" t="s">
        <v>1993</v>
      </c>
      <c r="I17" s="765" t="s">
        <v>1962</v>
      </c>
      <c r="J17" s="765" t="s">
        <v>1963</v>
      </c>
      <c r="K17" s="765" t="s">
        <v>1964</v>
      </c>
      <c r="L17" s="765" t="s">
        <v>6</v>
      </c>
      <c r="M17" s="765" t="s">
        <v>1481</v>
      </c>
      <c r="N17" s="766" t="s">
        <v>2151</v>
      </c>
      <c r="O17" s="504">
        <v>53</v>
      </c>
      <c r="P17" s="504">
        <v>53</v>
      </c>
      <c r="Q17" s="504">
        <f t="shared" si="0"/>
        <v>106</v>
      </c>
      <c r="R17" s="504">
        <v>10</v>
      </c>
      <c r="S17" s="504">
        <v>0</v>
      </c>
      <c r="T17" s="504">
        <f t="shared" si="1"/>
        <v>10</v>
      </c>
      <c r="U17" s="504">
        <v>6</v>
      </c>
      <c r="V17" s="767" t="s">
        <v>1482</v>
      </c>
      <c r="W17" s="504" t="s">
        <v>210</v>
      </c>
    </row>
    <row r="18" spans="1:23" x14ac:dyDescent="0.2">
      <c r="A18" s="752">
        <v>9</v>
      </c>
      <c r="B18" s="753">
        <v>24</v>
      </c>
      <c r="C18" s="763">
        <v>311233210520</v>
      </c>
      <c r="D18" s="755" t="s">
        <v>3294</v>
      </c>
      <c r="E18" s="764" t="s">
        <v>1472</v>
      </c>
      <c r="F18" s="765" t="s">
        <v>2414</v>
      </c>
      <c r="G18" s="765" t="s">
        <v>102</v>
      </c>
      <c r="H18" s="765" t="s">
        <v>1993</v>
      </c>
      <c r="I18" s="765" t="s">
        <v>1962</v>
      </c>
      <c r="J18" s="765" t="s">
        <v>1963</v>
      </c>
      <c r="K18" s="765" t="s">
        <v>1964</v>
      </c>
      <c r="L18" s="765" t="s">
        <v>6</v>
      </c>
      <c r="M18" s="765" t="s">
        <v>1473</v>
      </c>
      <c r="N18" s="766" t="s">
        <v>2149</v>
      </c>
      <c r="O18" s="504">
        <v>44</v>
      </c>
      <c r="P18" s="504">
        <v>45</v>
      </c>
      <c r="Q18" s="504">
        <f t="shared" si="0"/>
        <v>89</v>
      </c>
      <c r="R18" s="504">
        <v>10</v>
      </c>
      <c r="S18" s="504">
        <v>0</v>
      </c>
      <c r="T18" s="504">
        <f t="shared" si="1"/>
        <v>10</v>
      </c>
      <c r="U18" s="504">
        <v>6</v>
      </c>
      <c r="V18" s="767" t="s">
        <v>1474</v>
      </c>
      <c r="W18" s="504" t="s">
        <v>210</v>
      </c>
    </row>
    <row r="19" spans="1:23" x14ac:dyDescent="0.2">
      <c r="A19" s="772">
        <v>10</v>
      </c>
      <c r="B19" s="773">
        <v>33</v>
      </c>
      <c r="C19" s="774">
        <v>311233210587</v>
      </c>
      <c r="D19" s="508" t="s">
        <v>2162</v>
      </c>
      <c r="E19" s="775" t="s">
        <v>2163</v>
      </c>
      <c r="F19" s="776" t="s">
        <v>2418</v>
      </c>
      <c r="G19" s="777" t="s">
        <v>102</v>
      </c>
      <c r="H19" s="777" t="s">
        <v>1993</v>
      </c>
      <c r="I19" s="778" t="s">
        <v>2164</v>
      </c>
      <c r="J19" s="779" t="s">
        <v>2165</v>
      </c>
      <c r="K19" s="779" t="s">
        <v>2166</v>
      </c>
      <c r="L19" s="777" t="s">
        <v>6</v>
      </c>
      <c r="M19" s="777" t="s">
        <v>1669</v>
      </c>
      <c r="N19" s="780" t="s">
        <v>2167</v>
      </c>
      <c r="O19" s="84">
        <v>45</v>
      </c>
      <c r="P19" s="84">
        <v>35</v>
      </c>
      <c r="Q19" s="84">
        <f t="shared" si="0"/>
        <v>80</v>
      </c>
      <c r="R19" s="84">
        <v>6</v>
      </c>
      <c r="S19" s="84">
        <v>1</v>
      </c>
      <c r="T19" s="84">
        <f t="shared" si="1"/>
        <v>7</v>
      </c>
      <c r="U19" s="84">
        <v>3</v>
      </c>
      <c r="V19" s="250" t="s">
        <v>1670</v>
      </c>
      <c r="W19" s="84" t="s">
        <v>210</v>
      </c>
    </row>
    <row r="20" spans="1:23" x14ac:dyDescent="0.2">
      <c r="A20" s="781">
        <v>11</v>
      </c>
      <c r="B20" s="782">
        <v>7</v>
      </c>
      <c r="C20" s="783">
        <v>311233210530</v>
      </c>
      <c r="D20" s="654" t="s">
        <v>40</v>
      </c>
      <c r="E20" s="784" t="s">
        <v>1497</v>
      </c>
      <c r="F20" s="785" t="s">
        <v>2416</v>
      </c>
      <c r="G20" s="785" t="s">
        <v>102</v>
      </c>
      <c r="H20" s="785" t="s">
        <v>1993</v>
      </c>
      <c r="I20" s="785" t="s">
        <v>3295</v>
      </c>
      <c r="J20" s="785" t="s">
        <v>3296</v>
      </c>
      <c r="K20" s="785" t="s">
        <v>3297</v>
      </c>
      <c r="L20" s="785" t="s">
        <v>6</v>
      </c>
      <c r="M20" s="785" t="s">
        <v>1498</v>
      </c>
      <c r="N20" s="548" t="s">
        <v>3298</v>
      </c>
      <c r="O20" s="548">
        <v>104</v>
      </c>
      <c r="P20" s="548">
        <v>107</v>
      </c>
      <c r="Q20" s="254">
        <f t="shared" si="0"/>
        <v>211</v>
      </c>
      <c r="R20" s="548">
        <v>15</v>
      </c>
      <c r="S20" s="548">
        <v>1</v>
      </c>
      <c r="T20" s="254">
        <f t="shared" si="1"/>
        <v>16</v>
      </c>
      <c r="U20" s="548">
        <v>7</v>
      </c>
      <c r="V20" s="553" t="s">
        <v>1499</v>
      </c>
      <c r="W20" s="548" t="s">
        <v>126</v>
      </c>
    </row>
    <row r="21" spans="1:23" x14ac:dyDescent="0.2">
      <c r="A21" s="781">
        <v>12</v>
      </c>
      <c r="B21" s="782">
        <v>21</v>
      </c>
      <c r="C21" s="783">
        <v>311233210548</v>
      </c>
      <c r="D21" s="654" t="s">
        <v>3299</v>
      </c>
      <c r="E21" s="784" t="s">
        <v>1542</v>
      </c>
      <c r="F21" s="785" t="s">
        <v>102</v>
      </c>
      <c r="G21" s="785" t="s">
        <v>102</v>
      </c>
      <c r="H21" s="785" t="s">
        <v>1993</v>
      </c>
      <c r="I21" s="785" t="s">
        <v>3300</v>
      </c>
      <c r="J21" s="785" t="s">
        <v>3301</v>
      </c>
      <c r="K21" s="785" t="s">
        <v>3302</v>
      </c>
      <c r="L21" s="785" t="s">
        <v>6</v>
      </c>
      <c r="M21" s="785"/>
      <c r="N21" s="548" t="s">
        <v>3303</v>
      </c>
      <c r="O21" s="548">
        <v>80</v>
      </c>
      <c r="P21" s="548">
        <v>103</v>
      </c>
      <c r="Q21" s="254">
        <f t="shared" si="0"/>
        <v>183</v>
      </c>
      <c r="R21" s="548">
        <v>8</v>
      </c>
      <c r="S21" s="548">
        <v>2</v>
      </c>
      <c r="T21" s="254">
        <f t="shared" si="1"/>
        <v>10</v>
      </c>
      <c r="U21" s="548">
        <v>11</v>
      </c>
      <c r="V21" s="553" t="s">
        <v>1543</v>
      </c>
      <c r="W21" s="548" t="s">
        <v>126</v>
      </c>
    </row>
    <row r="22" spans="1:23" x14ac:dyDescent="0.2">
      <c r="A22" s="781">
        <v>13</v>
      </c>
      <c r="B22" s="782">
        <v>22</v>
      </c>
      <c r="C22" s="783">
        <v>311233210547</v>
      </c>
      <c r="D22" s="654" t="s">
        <v>3304</v>
      </c>
      <c r="E22" s="784" t="s">
        <v>1540</v>
      </c>
      <c r="F22" s="785" t="s">
        <v>102</v>
      </c>
      <c r="G22" s="785" t="s">
        <v>102</v>
      </c>
      <c r="H22" s="785" t="s">
        <v>1993</v>
      </c>
      <c r="I22" s="785" t="s">
        <v>3300</v>
      </c>
      <c r="J22" s="785" t="s">
        <v>3305</v>
      </c>
      <c r="K22" s="785" t="s">
        <v>3306</v>
      </c>
      <c r="L22" s="785" t="s">
        <v>6</v>
      </c>
      <c r="M22" s="785"/>
      <c r="N22" s="548" t="s">
        <v>3307</v>
      </c>
      <c r="O22" s="548">
        <v>74</v>
      </c>
      <c r="P22" s="548">
        <v>81</v>
      </c>
      <c r="Q22" s="254">
        <f t="shared" si="0"/>
        <v>155</v>
      </c>
      <c r="R22" s="548">
        <v>8</v>
      </c>
      <c r="S22" s="548">
        <v>1</v>
      </c>
      <c r="T22" s="254">
        <f t="shared" si="1"/>
        <v>9</v>
      </c>
      <c r="U22" s="548">
        <v>7</v>
      </c>
      <c r="V22" s="553" t="s">
        <v>1541</v>
      </c>
      <c r="W22" s="548" t="s">
        <v>126</v>
      </c>
    </row>
    <row r="23" spans="1:23" x14ac:dyDescent="0.2">
      <c r="A23" s="781">
        <v>14</v>
      </c>
      <c r="B23" s="782">
        <v>18</v>
      </c>
      <c r="C23" s="783">
        <v>311233210542</v>
      </c>
      <c r="D23" s="654" t="s">
        <v>2855</v>
      </c>
      <c r="E23" s="784" t="s">
        <v>1526</v>
      </c>
      <c r="F23" s="785" t="s">
        <v>2421</v>
      </c>
      <c r="G23" s="785" t="s">
        <v>102</v>
      </c>
      <c r="H23" s="785" t="s">
        <v>1993</v>
      </c>
      <c r="I23" s="785" t="s">
        <v>3308</v>
      </c>
      <c r="J23" s="785" t="s">
        <v>3309</v>
      </c>
      <c r="K23" s="785" t="s">
        <v>3310</v>
      </c>
      <c r="L23" s="785" t="s">
        <v>6</v>
      </c>
      <c r="M23" s="785" t="s">
        <v>1527</v>
      </c>
      <c r="N23" s="653">
        <v>22390</v>
      </c>
      <c r="O23" s="548">
        <v>60</v>
      </c>
      <c r="P23" s="548">
        <v>70</v>
      </c>
      <c r="Q23" s="254">
        <f t="shared" si="0"/>
        <v>130</v>
      </c>
      <c r="R23" s="548">
        <v>12</v>
      </c>
      <c r="S23" s="548">
        <v>0</v>
      </c>
      <c r="T23" s="254">
        <f t="shared" si="1"/>
        <v>12</v>
      </c>
      <c r="U23" s="548">
        <v>7</v>
      </c>
      <c r="V23" s="553" t="s">
        <v>1528</v>
      </c>
      <c r="W23" s="548" t="s">
        <v>126</v>
      </c>
    </row>
    <row r="24" spans="1:23" x14ac:dyDescent="0.2">
      <c r="A24" s="786">
        <v>15</v>
      </c>
      <c r="B24" s="787">
        <v>10</v>
      </c>
      <c r="C24" s="788">
        <v>311233210533</v>
      </c>
      <c r="D24" s="789" t="s">
        <v>42</v>
      </c>
      <c r="E24" s="790" t="s">
        <v>3311</v>
      </c>
      <c r="F24" s="791" t="s">
        <v>2418</v>
      </c>
      <c r="G24" s="791" t="s">
        <v>102</v>
      </c>
      <c r="H24" s="791" t="s">
        <v>1993</v>
      </c>
      <c r="I24" s="791" t="s">
        <v>3312</v>
      </c>
      <c r="J24" s="791" t="s">
        <v>3313</v>
      </c>
      <c r="K24" s="791" t="s">
        <v>3314</v>
      </c>
      <c r="L24" s="791" t="s">
        <v>6</v>
      </c>
      <c r="M24" s="791">
        <v>85225123534</v>
      </c>
      <c r="N24" s="739" t="s">
        <v>3315</v>
      </c>
      <c r="O24" s="739">
        <v>40</v>
      </c>
      <c r="P24" s="739">
        <v>48</v>
      </c>
      <c r="Q24" s="740">
        <f t="shared" si="0"/>
        <v>88</v>
      </c>
      <c r="R24" s="739">
        <v>11</v>
      </c>
      <c r="S24" s="739">
        <v>0</v>
      </c>
      <c r="T24" s="740">
        <f t="shared" si="1"/>
        <v>11</v>
      </c>
      <c r="U24" s="739">
        <v>6</v>
      </c>
      <c r="V24" s="792" t="s">
        <v>1504</v>
      </c>
      <c r="W24" s="739" t="s">
        <v>126</v>
      </c>
    </row>
    <row r="25" spans="1:23" x14ac:dyDescent="0.2">
      <c r="A25" s="781">
        <v>16</v>
      </c>
      <c r="B25" s="782">
        <v>23</v>
      </c>
      <c r="C25" s="783">
        <v>311233210549</v>
      </c>
      <c r="D25" s="654" t="s">
        <v>3316</v>
      </c>
      <c r="E25" s="784" t="s">
        <v>1544</v>
      </c>
      <c r="F25" s="785" t="s">
        <v>2422</v>
      </c>
      <c r="G25" s="785" t="s">
        <v>102</v>
      </c>
      <c r="H25" s="785"/>
      <c r="I25" s="785" t="s">
        <v>3317</v>
      </c>
      <c r="J25" s="785" t="s">
        <v>3318</v>
      </c>
      <c r="K25" s="785" t="s">
        <v>3319</v>
      </c>
      <c r="L25" s="785" t="s">
        <v>6</v>
      </c>
      <c r="M25" s="785" t="s">
        <v>1545</v>
      </c>
      <c r="N25" s="548" t="s">
        <v>3320</v>
      </c>
      <c r="O25" s="548">
        <v>34</v>
      </c>
      <c r="P25" s="548">
        <v>48</v>
      </c>
      <c r="Q25" s="254">
        <f t="shared" si="0"/>
        <v>82</v>
      </c>
      <c r="R25" s="548">
        <v>12</v>
      </c>
      <c r="S25" s="548">
        <v>0</v>
      </c>
      <c r="T25" s="254">
        <f t="shared" si="1"/>
        <v>12</v>
      </c>
      <c r="U25" s="548">
        <v>6</v>
      </c>
      <c r="V25" s="553" t="s">
        <v>111</v>
      </c>
      <c r="W25" s="548" t="s">
        <v>126</v>
      </c>
    </row>
    <row r="26" spans="1:23" x14ac:dyDescent="0.2">
      <c r="A26" s="781">
        <v>17</v>
      </c>
      <c r="B26" s="782">
        <v>2</v>
      </c>
      <c r="C26" s="783">
        <v>311233210525</v>
      </c>
      <c r="D26" s="654" t="s">
        <v>3321</v>
      </c>
      <c r="E26" s="784" t="s">
        <v>1486</v>
      </c>
      <c r="F26" s="793" t="s">
        <v>2414</v>
      </c>
      <c r="G26" s="793" t="s">
        <v>102</v>
      </c>
      <c r="H26" s="793"/>
      <c r="I26" s="793" t="s">
        <v>3322</v>
      </c>
      <c r="J26" s="793" t="s">
        <v>3323</v>
      </c>
      <c r="K26" s="793" t="s">
        <v>3324</v>
      </c>
      <c r="L26" s="793" t="s">
        <v>6</v>
      </c>
      <c r="M26" s="793" t="s">
        <v>1487</v>
      </c>
      <c r="N26" s="13" t="s">
        <v>3325</v>
      </c>
      <c r="O26" s="13">
        <v>74</v>
      </c>
      <c r="P26" s="13">
        <v>66</v>
      </c>
      <c r="Q26" s="14">
        <f t="shared" si="0"/>
        <v>140</v>
      </c>
      <c r="R26" s="13">
        <v>5</v>
      </c>
      <c r="S26" s="13">
        <v>1</v>
      </c>
      <c r="T26" s="14">
        <f t="shared" si="1"/>
        <v>6</v>
      </c>
      <c r="U26" s="13">
        <v>6</v>
      </c>
      <c r="V26" s="568" t="s">
        <v>1488</v>
      </c>
      <c r="W26" s="13" t="s">
        <v>126</v>
      </c>
    </row>
    <row r="27" spans="1:23" x14ac:dyDescent="0.2">
      <c r="A27" s="781">
        <v>18</v>
      </c>
      <c r="B27" s="782">
        <v>11</v>
      </c>
      <c r="C27" s="783">
        <v>311233210535</v>
      </c>
      <c r="D27" s="654" t="s">
        <v>42</v>
      </c>
      <c r="E27" s="784" t="s">
        <v>1507</v>
      </c>
      <c r="F27" s="793" t="s">
        <v>2414</v>
      </c>
      <c r="G27" s="793" t="s">
        <v>102</v>
      </c>
      <c r="H27" s="793"/>
      <c r="I27" s="793" t="s">
        <v>3326</v>
      </c>
      <c r="J27" s="793" t="s">
        <v>3327</v>
      </c>
      <c r="K27" s="793" t="s">
        <v>3328</v>
      </c>
      <c r="L27" s="793" t="s">
        <v>6</v>
      </c>
      <c r="M27" s="793"/>
      <c r="N27" s="13" t="s">
        <v>3329</v>
      </c>
      <c r="O27" s="13">
        <v>38</v>
      </c>
      <c r="P27" s="13">
        <v>44</v>
      </c>
      <c r="Q27" s="14">
        <f t="shared" si="0"/>
        <v>82</v>
      </c>
      <c r="R27" s="13">
        <v>4</v>
      </c>
      <c r="S27" s="13">
        <v>2</v>
      </c>
      <c r="T27" s="14">
        <f t="shared" si="1"/>
        <v>6</v>
      </c>
      <c r="U27" s="13">
        <v>6</v>
      </c>
      <c r="V27" s="568" t="s">
        <v>1508</v>
      </c>
      <c r="W27" s="13" t="s">
        <v>126</v>
      </c>
    </row>
    <row r="28" spans="1:23" x14ac:dyDescent="0.2">
      <c r="A28" s="280">
        <v>19</v>
      </c>
      <c r="B28" s="298">
        <v>5</v>
      </c>
      <c r="C28" s="794">
        <v>311233210537</v>
      </c>
      <c r="D28" s="795" t="s">
        <v>3330</v>
      </c>
      <c r="E28" s="305" t="s">
        <v>103</v>
      </c>
      <c r="F28" s="793" t="s">
        <v>103</v>
      </c>
      <c r="G28" s="793" t="s">
        <v>102</v>
      </c>
      <c r="H28" s="793"/>
      <c r="I28" s="793" t="s">
        <v>3331</v>
      </c>
      <c r="J28" s="793" t="s">
        <v>3332</v>
      </c>
      <c r="K28" s="793" t="s">
        <v>3333</v>
      </c>
      <c r="L28" s="793" t="s">
        <v>6</v>
      </c>
      <c r="M28" s="793" t="s">
        <v>1512</v>
      </c>
      <c r="N28" s="13" t="s">
        <v>3334</v>
      </c>
      <c r="O28" s="13">
        <v>75</v>
      </c>
      <c r="P28" s="13">
        <v>68</v>
      </c>
      <c r="Q28" s="14">
        <f t="shared" si="0"/>
        <v>143</v>
      </c>
      <c r="R28" s="13">
        <v>8</v>
      </c>
      <c r="S28" s="13">
        <v>2</v>
      </c>
      <c r="T28" s="14">
        <f t="shared" si="1"/>
        <v>10</v>
      </c>
      <c r="U28" s="13">
        <v>8</v>
      </c>
      <c r="V28" s="568" t="s">
        <v>1513</v>
      </c>
      <c r="W28" s="13" t="s">
        <v>126</v>
      </c>
    </row>
    <row r="29" spans="1:23" x14ac:dyDescent="0.2">
      <c r="A29" s="781">
        <v>20</v>
      </c>
      <c r="B29" s="782">
        <v>13</v>
      </c>
      <c r="C29" s="796" t="s">
        <v>1518</v>
      </c>
      <c r="D29" s="654" t="s">
        <v>3335</v>
      </c>
      <c r="E29" s="784" t="s">
        <v>1519</v>
      </c>
      <c r="F29" s="793" t="s">
        <v>103</v>
      </c>
      <c r="G29" s="793" t="s">
        <v>102</v>
      </c>
      <c r="H29" s="793"/>
      <c r="I29" s="793" t="s">
        <v>3331</v>
      </c>
      <c r="J29" s="793" t="s">
        <v>3332</v>
      </c>
      <c r="K29" s="793" t="s">
        <v>3333</v>
      </c>
      <c r="L29" s="793" t="s">
        <v>6</v>
      </c>
      <c r="M29" s="793"/>
      <c r="N29" s="13" t="s">
        <v>3336</v>
      </c>
      <c r="O29" s="13">
        <v>48</v>
      </c>
      <c r="P29" s="13">
        <v>53</v>
      </c>
      <c r="Q29" s="14">
        <f t="shared" si="0"/>
        <v>101</v>
      </c>
      <c r="R29" s="13">
        <v>7</v>
      </c>
      <c r="S29" s="13">
        <v>1</v>
      </c>
      <c r="T29" s="14">
        <f t="shared" si="1"/>
        <v>8</v>
      </c>
      <c r="U29" s="13">
        <v>6</v>
      </c>
      <c r="V29" s="568" t="s">
        <v>1520</v>
      </c>
      <c r="W29" s="13" t="s">
        <v>126</v>
      </c>
    </row>
    <row r="30" spans="1:23" x14ac:dyDescent="0.2">
      <c r="A30" s="334">
        <v>21</v>
      </c>
      <c r="B30" s="797">
        <v>14</v>
      </c>
      <c r="C30" s="798" t="s">
        <v>1509</v>
      </c>
      <c r="D30" s="799" t="s">
        <v>3337</v>
      </c>
      <c r="E30" s="800" t="s">
        <v>1510</v>
      </c>
      <c r="F30" s="801" t="s">
        <v>103</v>
      </c>
      <c r="G30" s="801" t="s">
        <v>102</v>
      </c>
      <c r="H30" s="801"/>
      <c r="I30" s="802" t="s">
        <v>3338</v>
      </c>
      <c r="J30" s="802" t="s">
        <v>3338</v>
      </c>
      <c r="K30" s="802" t="s">
        <v>3338</v>
      </c>
      <c r="L30" s="801" t="s">
        <v>6</v>
      </c>
      <c r="M30" s="801"/>
      <c r="N30" s="380">
        <v>1990</v>
      </c>
      <c r="O30" s="380">
        <v>36</v>
      </c>
      <c r="P30" s="380">
        <v>42</v>
      </c>
      <c r="Q30" s="381">
        <f t="shared" si="0"/>
        <v>78</v>
      </c>
      <c r="R30" s="380">
        <v>12</v>
      </c>
      <c r="S30" s="380">
        <v>2</v>
      </c>
      <c r="T30" s="381">
        <f t="shared" si="1"/>
        <v>14</v>
      </c>
      <c r="U30" s="380">
        <v>6</v>
      </c>
      <c r="V30" s="803" t="s">
        <v>1511</v>
      </c>
      <c r="W30" s="380" t="s">
        <v>126</v>
      </c>
    </row>
    <row r="31" spans="1:23" x14ac:dyDescent="0.2">
      <c r="A31" s="781">
        <v>22</v>
      </c>
      <c r="B31" s="782">
        <v>15</v>
      </c>
      <c r="C31" s="783">
        <v>311233210534</v>
      </c>
      <c r="D31" s="654" t="s">
        <v>3339</v>
      </c>
      <c r="E31" s="784" t="s">
        <v>1505</v>
      </c>
      <c r="F31" s="793" t="s">
        <v>34</v>
      </c>
      <c r="G31" s="793" t="s">
        <v>102</v>
      </c>
      <c r="H31" s="793"/>
      <c r="I31" s="793" t="s">
        <v>3340</v>
      </c>
      <c r="J31" s="793" t="s">
        <v>3341</v>
      </c>
      <c r="K31" s="793" t="s">
        <v>3342</v>
      </c>
      <c r="L31" s="793" t="s">
        <v>6</v>
      </c>
      <c r="M31" s="793" t="s">
        <v>1506</v>
      </c>
      <c r="N31" s="13" t="s">
        <v>3343</v>
      </c>
      <c r="O31" s="13">
        <v>66</v>
      </c>
      <c r="P31" s="13">
        <v>64</v>
      </c>
      <c r="Q31" s="14">
        <f t="shared" si="0"/>
        <v>130</v>
      </c>
      <c r="R31" s="13">
        <v>8</v>
      </c>
      <c r="S31" s="13">
        <v>3</v>
      </c>
      <c r="T31" s="14">
        <f t="shared" si="1"/>
        <v>11</v>
      </c>
      <c r="U31" s="13">
        <v>6</v>
      </c>
      <c r="V31" s="568" t="s">
        <v>90</v>
      </c>
      <c r="W31" s="13" t="s">
        <v>126</v>
      </c>
    </row>
    <row r="32" spans="1:23" x14ac:dyDescent="0.2">
      <c r="A32" s="781">
        <v>23</v>
      </c>
      <c r="B32" s="782">
        <v>20</v>
      </c>
      <c r="C32" s="783">
        <v>311233210546</v>
      </c>
      <c r="D32" s="654" t="s">
        <v>3344</v>
      </c>
      <c r="E32" s="784" t="s">
        <v>1537</v>
      </c>
      <c r="F32" s="793" t="s">
        <v>34</v>
      </c>
      <c r="G32" s="793" t="s">
        <v>102</v>
      </c>
      <c r="H32" s="793"/>
      <c r="I32" s="793" t="s">
        <v>3345</v>
      </c>
      <c r="J32" s="793" t="s">
        <v>3346</v>
      </c>
      <c r="K32" s="793" t="s">
        <v>3347</v>
      </c>
      <c r="L32" s="793" t="s">
        <v>6</v>
      </c>
      <c r="M32" s="793" t="s">
        <v>1538</v>
      </c>
      <c r="N32" s="13" t="s">
        <v>3348</v>
      </c>
      <c r="O32" s="13">
        <v>54</v>
      </c>
      <c r="P32" s="13">
        <v>70</v>
      </c>
      <c r="Q32" s="14">
        <f t="shared" si="0"/>
        <v>124</v>
      </c>
      <c r="R32" s="13">
        <v>8</v>
      </c>
      <c r="S32" s="13">
        <v>1</v>
      </c>
      <c r="T32" s="14">
        <f t="shared" si="1"/>
        <v>9</v>
      </c>
      <c r="U32" s="13">
        <v>6</v>
      </c>
      <c r="V32" s="568" t="s">
        <v>1539</v>
      </c>
      <c r="W32" s="13" t="s">
        <v>126</v>
      </c>
    </row>
    <row r="33" spans="1:23" x14ac:dyDescent="0.2">
      <c r="A33" s="781">
        <v>24</v>
      </c>
      <c r="B33" s="782">
        <v>9</v>
      </c>
      <c r="C33" s="783">
        <v>311233210532</v>
      </c>
      <c r="D33" s="654" t="s">
        <v>3349</v>
      </c>
      <c r="E33" s="784" t="s">
        <v>1502</v>
      </c>
      <c r="F33" s="793" t="s">
        <v>2417</v>
      </c>
      <c r="G33" s="793" t="s">
        <v>102</v>
      </c>
      <c r="H33" s="793"/>
      <c r="I33" s="793" t="s">
        <v>3350</v>
      </c>
      <c r="J33" s="793" t="s">
        <v>3351</v>
      </c>
      <c r="K33" s="793" t="s">
        <v>3352</v>
      </c>
      <c r="L33" s="793" t="s">
        <v>6</v>
      </c>
      <c r="M33" s="793"/>
      <c r="N33" s="233" t="s">
        <v>3353</v>
      </c>
      <c r="O33" s="13">
        <v>43</v>
      </c>
      <c r="P33" s="13">
        <v>38</v>
      </c>
      <c r="Q33" s="14">
        <f t="shared" si="0"/>
        <v>81</v>
      </c>
      <c r="R33" s="13">
        <v>16</v>
      </c>
      <c r="S33" s="13">
        <v>0</v>
      </c>
      <c r="T33" s="14">
        <f t="shared" si="1"/>
        <v>16</v>
      </c>
      <c r="U33" s="13">
        <v>6</v>
      </c>
      <c r="V33" s="568" t="s">
        <v>1503</v>
      </c>
      <c r="W33" s="13" t="s">
        <v>126</v>
      </c>
    </row>
    <row r="34" spans="1:23" x14ac:dyDescent="0.2">
      <c r="A34" s="781">
        <v>25</v>
      </c>
      <c r="B34" s="782">
        <v>4</v>
      </c>
      <c r="C34" s="783">
        <v>311233210527</v>
      </c>
      <c r="D34" s="654" t="s">
        <v>3354</v>
      </c>
      <c r="E34" s="784" t="s">
        <v>106</v>
      </c>
      <c r="F34" s="793" t="s">
        <v>106</v>
      </c>
      <c r="G34" s="793" t="s">
        <v>102</v>
      </c>
      <c r="H34" s="793"/>
      <c r="I34" s="793" t="s">
        <v>3355</v>
      </c>
      <c r="J34" s="793" t="s">
        <v>3356</v>
      </c>
      <c r="K34" s="793" t="s">
        <v>3357</v>
      </c>
      <c r="L34" s="793" t="s">
        <v>6</v>
      </c>
      <c r="M34" s="804"/>
      <c r="N34" s="13" t="s">
        <v>3358</v>
      </c>
      <c r="O34" s="805">
        <v>56</v>
      </c>
      <c r="P34" s="13">
        <v>63</v>
      </c>
      <c r="Q34" s="14">
        <f t="shared" si="0"/>
        <v>119</v>
      </c>
      <c r="R34" s="13">
        <v>9</v>
      </c>
      <c r="S34" s="13">
        <v>0</v>
      </c>
      <c r="T34" s="14">
        <f t="shared" si="1"/>
        <v>9</v>
      </c>
      <c r="U34" s="13">
        <v>10</v>
      </c>
      <c r="V34" s="568" t="s">
        <v>1491</v>
      </c>
      <c r="W34" s="13" t="s">
        <v>126</v>
      </c>
    </row>
    <row r="35" spans="1:23" x14ac:dyDescent="0.2">
      <c r="A35" s="781">
        <v>26</v>
      </c>
      <c r="B35" s="782">
        <v>19</v>
      </c>
      <c r="C35" s="783">
        <v>311233210544</v>
      </c>
      <c r="D35" s="654" t="s">
        <v>3359</v>
      </c>
      <c r="E35" s="784" t="s">
        <v>1532</v>
      </c>
      <c r="F35" s="793" t="s">
        <v>106</v>
      </c>
      <c r="G35" s="793" t="s">
        <v>102</v>
      </c>
      <c r="H35" s="793"/>
      <c r="I35" s="793" t="s">
        <v>3360</v>
      </c>
      <c r="J35" s="793" t="s">
        <v>3361</v>
      </c>
      <c r="K35" s="793" t="s">
        <v>3362</v>
      </c>
      <c r="L35" s="793" t="s">
        <v>6</v>
      </c>
      <c r="M35" s="804" t="s">
        <v>1533</v>
      </c>
      <c r="N35" s="806">
        <v>33117</v>
      </c>
      <c r="O35" s="805">
        <v>112</v>
      </c>
      <c r="P35" s="13">
        <v>83</v>
      </c>
      <c r="Q35" s="14">
        <f t="shared" si="0"/>
        <v>195</v>
      </c>
      <c r="R35" s="13">
        <v>18</v>
      </c>
      <c r="S35" s="13">
        <v>0</v>
      </c>
      <c r="T35" s="14">
        <f t="shared" si="1"/>
        <v>18</v>
      </c>
      <c r="U35" s="13">
        <v>6</v>
      </c>
      <c r="V35" s="568" t="s">
        <v>1534</v>
      </c>
      <c r="W35" s="13" t="s">
        <v>126</v>
      </c>
    </row>
    <row r="36" spans="1:23" x14ac:dyDescent="0.2">
      <c r="A36" s="781">
        <v>27</v>
      </c>
      <c r="B36" s="782">
        <v>6</v>
      </c>
      <c r="C36" s="783">
        <v>311233210528</v>
      </c>
      <c r="D36" s="654" t="s">
        <v>40</v>
      </c>
      <c r="E36" s="784" t="s">
        <v>1492</v>
      </c>
      <c r="F36" s="793" t="s">
        <v>1492</v>
      </c>
      <c r="G36" s="793" t="s">
        <v>102</v>
      </c>
      <c r="H36" s="793"/>
      <c r="I36" s="793" t="s">
        <v>3363</v>
      </c>
      <c r="J36" s="793" t="s">
        <v>3364</v>
      </c>
      <c r="K36" s="793" t="s">
        <v>3365</v>
      </c>
      <c r="L36" s="793" t="s">
        <v>6</v>
      </c>
      <c r="M36" s="804" t="s">
        <v>1493</v>
      </c>
      <c r="N36" s="13" t="s">
        <v>3366</v>
      </c>
      <c r="O36" s="805">
        <v>89</v>
      </c>
      <c r="P36" s="13">
        <v>91</v>
      </c>
      <c r="Q36" s="14">
        <f t="shared" si="0"/>
        <v>180</v>
      </c>
      <c r="R36" s="13">
        <v>12</v>
      </c>
      <c r="S36" s="13">
        <v>0</v>
      </c>
      <c r="T36" s="14">
        <f t="shared" si="1"/>
        <v>12</v>
      </c>
      <c r="U36" s="13">
        <v>6</v>
      </c>
      <c r="V36" s="568" t="s">
        <v>1494</v>
      </c>
      <c r="W36" s="13" t="s">
        <v>126</v>
      </c>
    </row>
    <row r="37" spans="1:23" x14ac:dyDescent="0.2">
      <c r="A37" s="781">
        <v>28</v>
      </c>
      <c r="B37" s="782">
        <v>12</v>
      </c>
      <c r="C37" s="796" t="s">
        <v>1514</v>
      </c>
      <c r="D37" s="654" t="s">
        <v>42</v>
      </c>
      <c r="E37" s="784" t="s">
        <v>1515</v>
      </c>
      <c r="F37" s="793" t="s">
        <v>2419</v>
      </c>
      <c r="G37" s="793" t="s">
        <v>102</v>
      </c>
      <c r="H37" s="793"/>
      <c r="I37" s="793" t="s">
        <v>3367</v>
      </c>
      <c r="J37" s="793" t="s">
        <v>3368</v>
      </c>
      <c r="K37" s="793" t="s">
        <v>3369</v>
      </c>
      <c r="L37" s="793" t="s">
        <v>6</v>
      </c>
      <c r="M37" s="804" t="s">
        <v>1516</v>
      </c>
      <c r="N37" s="806">
        <v>24211</v>
      </c>
      <c r="O37" s="805">
        <v>82</v>
      </c>
      <c r="P37" s="13">
        <v>69</v>
      </c>
      <c r="Q37" s="14">
        <f t="shared" si="0"/>
        <v>151</v>
      </c>
      <c r="R37" s="13">
        <v>19</v>
      </c>
      <c r="S37" s="13">
        <v>0</v>
      </c>
      <c r="T37" s="14">
        <f t="shared" si="1"/>
        <v>19</v>
      </c>
      <c r="U37" s="13">
        <v>6</v>
      </c>
      <c r="V37" s="568" t="s">
        <v>1517</v>
      </c>
      <c r="W37" s="13" t="s">
        <v>126</v>
      </c>
    </row>
    <row r="38" spans="1:23" x14ac:dyDescent="0.2">
      <c r="A38" s="781">
        <v>29</v>
      </c>
      <c r="B38" s="782">
        <v>1</v>
      </c>
      <c r="C38" s="783">
        <v>311233210521</v>
      </c>
      <c r="D38" s="654" t="s">
        <v>3370</v>
      </c>
      <c r="E38" s="784" t="s">
        <v>1475</v>
      </c>
      <c r="F38" s="793" t="s">
        <v>2413</v>
      </c>
      <c r="G38" s="793" t="s">
        <v>102</v>
      </c>
      <c r="H38" s="793"/>
      <c r="I38" s="793" t="s">
        <v>3371</v>
      </c>
      <c r="J38" s="793" t="s">
        <v>3372</v>
      </c>
      <c r="K38" s="793" t="s">
        <v>3373</v>
      </c>
      <c r="L38" s="793" t="s">
        <v>6</v>
      </c>
      <c r="M38" s="804" t="s">
        <v>1476</v>
      </c>
      <c r="N38" s="13" t="s">
        <v>3374</v>
      </c>
      <c r="O38" s="805">
        <v>37</v>
      </c>
      <c r="P38" s="13">
        <v>44</v>
      </c>
      <c r="Q38" s="14">
        <f t="shared" si="0"/>
        <v>81</v>
      </c>
      <c r="R38" s="13">
        <v>14</v>
      </c>
      <c r="S38" s="13">
        <v>0</v>
      </c>
      <c r="T38" s="14">
        <f t="shared" si="1"/>
        <v>14</v>
      </c>
      <c r="U38" s="13">
        <v>4</v>
      </c>
      <c r="V38" s="568" t="s">
        <v>1477</v>
      </c>
      <c r="W38" s="13" t="s">
        <v>126</v>
      </c>
    </row>
    <row r="39" spans="1:23" x14ac:dyDescent="0.2">
      <c r="A39" s="781">
        <v>30</v>
      </c>
      <c r="B39" s="782">
        <v>16</v>
      </c>
      <c r="C39" s="783">
        <v>311233210540</v>
      </c>
      <c r="D39" s="654" t="s">
        <v>3223</v>
      </c>
      <c r="E39" s="784" t="s">
        <v>1521</v>
      </c>
      <c r="F39" s="793" t="s">
        <v>2413</v>
      </c>
      <c r="G39" s="793" t="s">
        <v>102</v>
      </c>
      <c r="H39" s="793"/>
      <c r="I39" s="793" t="s">
        <v>3375</v>
      </c>
      <c r="J39" s="793" t="s">
        <v>3376</v>
      </c>
      <c r="K39" s="793" t="s">
        <v>3377</v>
      </c>
      <c r="L39" s="793" t="s">
        <v>6</v>
      </c>
      <c r="M39" s="804" t="s">
        <v>1522</v>
      </c>
      <c r="N39" s="13" t="s">
        <v>3378</v>
      </c>
      <c r="O39" s="805">
        <v>77</v>
      </c>
      <c r="P39" s="13">
        <v>75</v>
      </c>
      <c r="Q39" s="14">
        <f t="shared" si="0"/>
        <v>152</v>
      </c>
      <c r="R39" s="13">
        <v>9</v>
      </c>
      <c r="S39" s="13">
        <v>3</v>
      </c>
      <c r="T39" s="14">
        <f t="shared" si="1"/>
        <v>12</v>
      </c>
      <c r="U39" s="13">
        <v>11</v>
      </c>
      <c r="V39" s="568" t="s">
        <v>1523</v>
      </c>
      <c r="W39" s="13" t="s">
        <v>126</v>
      </c>
    </row>
    <row r="40" spans="1:23" x14ac:dyDescent="0.2">
      <c r="A40" s="781">
        <v>31</v>
      </c>
      <c r="B40" s="782">
        <v>17</v>
      </c>
      <c r="C40" s="783">
        <v>311233210541</v>
      </c>
      <c r="D40" s="654" t="s">
        <v>32</v>
      </c>
      <c r="E40" s="784" t="s">
        <v>1524</v>
      </c>
      <c r="F40" s="793" t="s">
        <v>2420</v>
      </c>
      <c r="G40" s="793" t="s">
        <v>102</v>
      </c>
      <c r="H40" s="793"/>
      <c r="I40" s="793" t="s">
        <v>3379</v>
      </c>
      <c r="J40" s="793" t="s">
        <v>3380</v>
      </c>
      <c r="K40" s="793" t="s">
        <v>3381</v>
      </c>
      <c r="L40" s="793" t="s">
        <v>6</v>
      </c>
      <c r="M40" s="804"/>
      <c r="N40" s="13" t="s">
        <v>3303</v>
      </c>
      <c r="O40" s="805">
        <v>40</v>
      </c>
      <c r="P40" s="13">
        <v>46</v>
      </c>
      <c r="Q40" s="14">
        <f t="shared" si="0"/>
        <v>86</v>
      </c>
      <c r="R40" s="13">
        <v>7</v>
      </c>
      <c r="S40" s="13">
        <v>3</v>
      </c>
      <c r="T40" s="14">
        <f t="shared" si="1"/>
        <v>10</v>
      </c>
      <c r="U40" s="13">
        <v>6</v>
      </c>
      <c r="V40" s="568" t="s">
        <v>1525</v>
      </c>
      <c r="W40" s="13" t="s">
        <v>126</v>
      </c>
    </row>
    <row r="41" spans="1:23" x14ac:dyDescent="0.2">
      <c r="A41" s="781">
        <v>32</v>
      </c>
      <c r="B41" s="782">
        <v>3</v>
      </c>
      <c r="C41" s="783">
        <v>311233210526</v>
      </c>
      <c r="D41" s="654" t="s">
        <v>3382</v>
      </c>
      <c r="E41" s="784" t="s">
        <v>1489</v>
      </c>
      <c r="F41" s="807" t="s">
        <v>2415</v>
      </c>
      <c r="G41" s="807" t="s">
        <v>102</v>
      </c>
      <c r="H41" s="793"/>
      <c r="I41" s="793" t="s">
        <v>3383</v>
      </c>
      <c r="J41" s="793" t="s">
        <v>3380</v>
      </c>
      <c r="K41" s="793" t="s">
        <v>3384</v>
      </c>
      <c r="L41" s="793" t="s">
        <v>6</v>
      </c>
      <c r="M41" s="804"/>
      <c r="N41" s="13" t="s">
        <v>3385</v>
      </c>
      <c r="O41" s="805">
        <v>88</v>
      </c>
      <c r="P41" s="13">
        <v>92</v>
      </c>
      <c r="Q41" s="14">
        <f t="shared" si="0"/>
        <v>180</v>
      </c>
      <c r="R41" s="13">
        <v>11</v>
      </c>
      <c r="S41" s="13">
        <v>1</v>
      </c>
      <c r="T41" s="14">
        <f t="shared" si="1"/>
        <v>12</v>
      </c>
      <c r="U41" s="13">
        <v>6</v>
      </c>
      <c r="V41" s="568" t="s">
        <v>1490</v>
      </c>
      <c r="W41" s="13" t="s">
        <v>126</v>
      </c>
    </row>
    <row r="42" spans="1:23" x14ac:dyDescent="0.2">
      <c r="A42" s="781">
        <v>33</v>
      </c>
      <c r="B42" s="782">
        <v>8</v>
      </c>
      <c r="C42" s="783">
        <v>311233210531</v>
      </c>
      <c r="D42" s="654" t="s">
        <v>40</v>
      </c>
      <c r="E42" s="784" t="s">
        <v>1500</v>
      </c>
      <c r="F42" s="807" t="s">
        <v>2415</v>
      </c>
      <c r="G42" s="807" t="s">
        <v>102</v>
      </c>
      <c r="H42" s="793"/>
      <c r="I42" s="793" t="s">
        <v>3386</v>
      </c>
      <c r="J42" s="793" t="s">
        <v>3387</v>
      </c>
      <c r="K42" s="793" t="s">
        <v>3388</v>
      </c>
      <c r="L42" s="793" t="s">
        <v>6</v>
      </c>
      <c r="M42" s="804"/>
      <c r="N42" s="13" t="s">
        <v>3389</v>
      </c>
      <c r="O42" s="805">
        <v>59</v>
      </c>
      <c r="P42" s="13">
        <v>67</v>
      </c>
      <c r="Q42" s="14">
        <f t="shared" si="0"/>
        <v>126</v>
      </c>
      <c r="R42" s="13">
        <v>16</v>
      </c>
      <c r="S42" s="13">
        <v>0</v>
      </c>
      <c r="T42" s="14">
        <f t="shared" si="1"/>
        <v>16</v>
      </c>
      <c r="U42" s="13">
        <v>10</v>
      </c>
      <c r="V42" s="568" t="s">
        <v>1501</v>
      </c>
      <c r="W42" s="13" t="s">
        <v>126</v>
      </c>
    </row>
    <row r="43" spans="1:23" ht="13.5" thickBot="1" x14ac:dyDescent="0.25">
      <c r="A43" s="808"/>
      <c r="B43" s="809"/>
      <c r="C43" s="341"/>
      <c r="D43" s="810"/>
      <c r="E43" s="341"/>
      <c r="F43" s="811"/>
      <c r="G43" s="811"/>
      <c r="H43" s="341"/>
      <c r="I43" s="341"/>
      <c r="J43" s="341"/>
      <c r="K43" s="341"/>
      <c r="L43" s="341"/>
      <c r="M43" s="324"/>
      <c r="N43" s="212"/>
      <c r="O43" s="811"/>
      <c r="P43" s="341"/>
      <c r="Q43" s="341"/>
      <c r="R43" s="341"/>
      <c r="S43" s="341"/>
      <c r="T43" s="341"/>
      <c r="U43" s="341"/>
      <c r="V43" s="341"/>
      <c r="W43" s="273"/>
    </row>
    <row r="44" spans="1:23" ht="20.25" thickBot="1" x14ac:dyDescent="0.55000000000000004">
      <c r="A44" s="812"/>
      <c r="B44" s="813"/>
      <c r="C44" s="813"/>
      <c r="D44" s="814"/>
      <c r="E44" s="813"/>
      <c r="F44" s="813"/>
      <c r="G44" s="815"/>
      <c r="H44" s="815"/>
      <c r="I44" s="815"/>
      <c r="J44" s="815"/>
      <c r="K44" s="815"/>
      <c r="L44" s="815"/>
      <c r="M44" s="815"/>
      <c r="N44" s="815"/>
      <c r="O44" s="58">
        <f t="shared" ref="O44:U44" si="2">SUM(O11:O43)</f>
        <v>1984</v>
      </c>
      <c r="P44" s="58">
        <f t="shared" si="2"/>
        <v>2027</v>
      </c>
      <c r="Q44" s="56">
        <f t="shared" si="2"/>
        <v>4011</v>
      </c>
      <c r="R44" s="58">
        <f t="shared" si="2"/>
        <v>331</v>
      </c>
      <c r="S44" s="59">
        <f t="shared" si="2"/>
        <v>30</v>
      </c>
      <c r="T44" s="57">
        <f t="shared" si="2"/>
        <v>361</v>
      </c>
      <c r="U44" s="59">
        <f t="shared" si="2"/>
        <v>267</v>
      </c>
      <c r="V44" s="4"/>
      <c r="W44" s="4"/>
    </row>
    <row r="45" spans="1:23" ht="13.5" thickTop="1" x14ac:dyDescent="0.2"/>
  </sheetData>
  <mergeCells count="23">
    <mergeCell ref="D1:U1"/>
    <mergeCell ref="D2:U2"/>
    <mergeCell ref="B5:B9"/>
    <mergeCell ref="C5:N5"/>
    <mergeCell ref="O5:Q6"/>
    <mergeCell ref="R5:T6"/>
    <mergeCell ref="U5:U8"/>
    <mergeCell ref="O7:O8"/>
    <mergeCell ref="P7:P8"/>
    <mergeCell ref="Q7:Q8"/>
    <mergeCell ref="R7:R8"/>
    <mergeCell ref="S7:S8"/>
    <mergeCell ref="T7:T8"/>
    <mergeCell ref="V5:V8"/>
    <mergeCell ref="C6:C8"/>
    <mergeCell ref="D6:D8"/>
    <mergeCell ref="E6:E8"/>
    <mergeCell ref="G6:G8"/>
    <mergeCell ref="J6:J8"/>
    <mergeCell ref="K6:K8"/>
    <mergeCell ref="L6:L8"/>
    <mergeCell ref="M6:M8"/>
    <mergeCell ref="N6:N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62"/>
  <sheetViews>
    <sheetView view="pageBreakPreview" topLeftCell="A39" zoomScale="148" zoomScaleNormal="100" zoomScaleSheetLayoutView="148" workbookViewId="0">
      <selection activeCell="C41" sqref="C41"/>
    </sheetView>
  </sheetViews>
  <sheetFormatPr defaultRowHeight="12.75" x14ac:dyDescent="0.2"/>
  <cols>
    <col min="1" max="1" width="4.28515625" customWidth="1"/>
    <col min="2" max="2" width="12" customWidth="1"/>
    <col min="3" max="3" width="17.85546875" customWidth="1"/>
    <col min="4" max="4" width="26.42578125" customWidth="1"/>
    <col min="5" max="5" width="14.7109375" customWidth="1"/>
    <col min="6" max="6" width="10.42578125" customWidth="1"/>
    <col min="7" max="7" width="7.5703125" customWidth="1"/>
    <col min="8" max="8" width="28" customWidth="1"/>
    <col min="9" max="9" width="28.7109375" customWidth="1"/>
    <col min="10" max="10" width="23.85546875" customWidth="1"/>
    <col min="12" max="12" width="12.42578125" customWidth="1"/>
    <col min="13" max="13" width="11.7109375" customWidth="1"/>
    <col min="14" max="20" width="5.7109375" customWidth="1"/>
  </cols>
  <sheetData>
    <row r="3" spans="1:22" x14ac:dyDescent="0.2">
      <c r="A3" s="248"/>
      <c r="B3" s="1098"/>
      <c r="C3" s="1098"/>
      <c r="D3" s="1098"/>
      <c r="E3" s="109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098"/>
      <c r="T3" s="1098"/>
      <c r="U3" s="1098"/>
      <c r="V3" s="1098"/>
    </row>
    <row r="4" spans="1:22" x14ac:dyDescent="0.2">
      <c r="A4" s="248"/>
      <c r="B4" s="1098"/>
      <c r="C4" s="1098"/>
      <c r="D4" s="1098"/>
      <c r="E4" s="109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098"/>
      <c r="T4" s="1098"/>
      <c r="U4" s="1098"/>
      <c r="V4" s="1098"/>
    </row>
    <row r="5" spans="1:22" x14ac:dyDescent="0.2">
      <c r="A5" s="248"/>
      <c r="B5" s="1098"/>
      <c r="C5" s="1098"/>
      <c r="D5" s="1098"/>
      <c r="E5" s="1098"/>
      <c r="F5" s="1098"/>
      <c r="G5" s="3"/>
      <c r="H5" s="1446" t="s">
        <v>1886</v>
      </c>
      <c r="I5" s="1446"/>
      <c r="J5" s="1446"/>
      <c r="K5" s="1446"/>
      <c r="L5" s="1446"/>
      <c r="M5" s="1446"/>
      <c r="N5" s="1446"/>
      <c r="O5" s="1446"/>
      <c r="P5" s="1446"/>
      <c r="Q5" s="1446"/>
      <c r="R5" s="1446"/>
      <c r="S5" s="1446"/>
      <c r="T5" s="1097"/>
      <c r="U5" s="1098"/>
      <c r="V5" s="1098"/>
    </row>
    <row r="6" spans="1:22" x14ac:dyDescent="0.2">
      <c r="A6" s="248"/>
      <c r="B6" s="1098"/>
      <c r="C6" s="1098"/>
      <c r="D6" s="1098"/>
      <c r="E6" s="1098"/>
      <c r="F6" s="1098"/>
      <c r="G6" s="3"/>
      <c r="H6" s="1446" t="s">
        <v>2158</v>
      </c>
      <c r="I6" s="1446"/>
      <c r="J6" s="1446"/>
      <c r="K6" s="1446"/>
      <c r="L6" s="1446"/>
      <c r="M6" s="1446"/>
      <c r="N6" s="1446"/>
      <c r="O6" s="1446"/>
      <c r="P6" s="1446"/>
      <c r="Q6" s="1446"/>
      <c r="R6" s="1446"/>
      <c r="S6" s="1446"/>
      <c r="T6" s="1097"/>
      <c r="U6" s="1098"/>
      <c r="V6" s="1098"/>
    </row>
    <row r="7" spans="1:22" x14ac:dyDescent="0.2">
      <c r="A7" s="248"/>
      <c r="B7" s="1098"/>
      <c r="C7" s="1098"/>
      <c r="D7" s="1098"/>
      <c r="E7" s="1098"/>
      <c r="F7" s="1098"/>
      <c r="G7" s="3"/>
      <c r="H7" s="3"/>
      <c r="I7" s="1098"/>
      <c r="J7" s="1098"/>
      <c r="K7" s="1098"/>
      <c r="L7" s="1098"/>
      <c r="M7" s="1098"/>
      <c r="N7" s="1098"/>
      <c r="O7" s="1098"/>
      <c r="P7" s="1098"/>
      <c r="Q7" s="1098"/>
      <c r="R7" s="1098"/>
      <c r="S7" s="1098"/>
      <c r="T7" s="1098"/>
      <c r="U7" s="1098"/>
      <c r="V7" s="1098"/>
    </row>
    <row r="8" spans="1:22" ht="13.5" thickBot="1" x14ac:dyDescent="0.25">
      <c r="A8" s="248"/>
      <c r="B8" s="1098"/>
      <c r="C8" s="1098"/>
      <c r="D8" s="1098"/>
      <c r="E8" s="1098"/>
      <c r="F8" s="1098"/>
      <c r="G8" s="3"/>
      <c r="H8" s="3"/>
      <c r="I8" s="1098"/>
      <c r="J8" s="1098"/>
      <c r="K8" s="1098"/>
      <c r="L8" s="1098"/>
      <c r="M8" s="1098"/>
      <c r="N8" s="1098"/>
      <c r="O8" s="1098"/>
      <c r="P8" s="1098"/>
      <c r="Q8" s="1098"/>
      <c r="R8" s="1098"/>
      <c r="S8" s="1098"/>
      <c r="T8" s="1098"/>
      <c r="U8" s="1098"/>
      <c r="V8" s="1098"/>
    </row>
    <row r="9" spans="1:22" ht="13.5" thickBot="1" x14ac:dyDescent="0.25">
      <c r="A9" s="1462" t="s">
        <v>1842</v>
      </c>
      <c r="B9" s="1465" t="s">
        <v>118</v>
      </c>
      <c r="C9" s="1466"/>
      <c r="D9" s="1466"/>
      <c r="E9" s="1466"/>
      <c r="F9" s="1466"/>
      <c r="G9" s="1466"/>
      <c r="H9" s="1466"/>
      <c r="I9" s="1466"/>
      <c r="J9" s="1466"/>
      <c r="K9" s="1466"/>
      <c r="L9" s="1466"/>
      <c r="M9" s="1467"/>
      <c r="N9" s="1468" t="s">
        <v>1776</v>
      </c>
      <c r="O9" s="1469"/>
      <c r="P9" s="1472"/>
      <c r="Q9" s="1468" t="s">
        <v>121</v>
      </c>
      <c r="R9" s="1469"/>
      <c r="S9" s="1472"/>
      <c r="T9" s="1474" t="s">
        <v>1777</v>
      </c>
      <c r="U9" s="1481" t="s">
        <v>122</v>
      </c>
      <c r="V9" s="39"/>
    </row>
    <row r="10" spans="1:22" ht="13.5" thickBot="1" x14ac:dyDescent="0.25">
      <c r="A10" s="1463"/>
      <c r="B10" s="1499" t="s">
        <v>119</v>
      </c>
      <c r="C10" s="1498" t="s">
        <v>120</v>
      </c>
      <c r="D10" s="1498" t="s">
        <v>0</v>
      </c>
      <c r="E10" s="1099"/>
      <c r="F10" s="1498" t="s">
        <v>1843</v>
      </c>
      <c r="G10" s="74" t="s">
        <v>1869</v>
      </c>
      <c r="H10" s="75" t="s">
        <v>1870</v>
      </c>
      <c r="I10" s="1487" t="s">
        <v>1871</v>
      </c>
      <c r="J10" s="1490" t="s">
        <v>1872</v>
      </c>
      <c r="K10" s="1498" t="s">
        <v>3</v>
      </c>
      <c r="L10" s="1498" t="s">
        <v>1</v>
      </c>
      <c r="M10" s="1484" t="s">
        <v>2</v>
      </c>
      <c r="N10" s="1470"/>
      <c r="O10" s="1471"/>
      <c r="P10" s="1473"/>
      <c r="Q10" s="1470"/>
      <c r="R10" s="1471"/>
      <c r="S10" s="1473"/>
      <c r="T10" s="1475"/>
      <c r="U10" s="1482"/>
      <c r="V10" s="40"/>
    </row>
    <row r="11" spans="1:22" x14ac:dyDescent="0.2">
      <c r="A11" s="1463"/>
      <c r="B11" s="1500"/>
      <c r="C11" s="1479"/>
      <c r="D11" s="1479"/>
      <c r="E11" s="1100" t="s">
        <v>3123</v>
      </c>
      <c r="F11" s="1479"/>
      <c r="G11" s="76" t="s">
        <v>1873</v>
      </c>
      <c r="H11" s="75" t="s">
        <v>1874</v>
      </c>
      <c r="I11" s="1488"/>
      <c r="J11" s="1491"/>
      <c r="K11" s="1479"/>
      <c r="L11" s="1479"/>
      <c r="M11" s="1485"/>
      <c r="N11" s="1498" t="s">
        <v>4</v>
      </c>
      <c r="O11" s="1498" t="s">
        <v>5</v>
      </c>
      <c r="P11" s="1497" t="s">
        <v>1775</v>
      </c>
      <c r="Q11" s="1498" t="s">
        <v>4</v>
      </c>
      <c r="R11" s="1498" t="s">
        <v>5</v>
      </c>
      <c r="S11" s="1497" t="s">
        <v>1775</v>
      </c>
      <c r="T11" s="1475"/>
      <c r="U11" s="1482"/>
      <c r="V11" s="40"/>
    </row>
    <row r="12" spans="1:22" ht="13.5" thickBot="1" x14ac:dyDescent="0.25">
      <c r="A12" s="1463"/>
      <c r="B12" s="1501"/>
      <c r="C12" s="1480"/>
      <c r="D12" s="1480"/>
      <c r="E12" s="1101"/>
      <c r="F12" s="1480"/>
      <c r="G12" s="77" t="s">
        <v>1875</v>
      </c>
      <c r="H12" s="75" t="s">
        <v>1876</v>
      </c>
      <c r="I12" s="1489"/>
      <c r="J12" s="1492"/>
      <c r="K12" s="1480"/>
      <c r="L12" s="1480"/>
      <c r="M12" s="1486"/>
      <c r="N12" s="1480"/>
      <c r="O12" s="1480"/>
      <c r="P12" s="1478"/>
      <c r="Q12" s="1480"/>
      <c r="R12" s="1480"/>
      <c r="S12" s="1478"/>
      <c r="T12" s="1476"/>
      <c r="U12" s="1483"/>
      <c r="V12" s="40"/>
    </row>
    <row r="13" spans="1:22" ht="13.5" thickBot="1" x14ac:dyDescent="0.25">
      <c r="A13" s="1464"/>
      <c r="B13" s="41">
        <v>1</v>
      </c>
      <c r="C13" s="42">
        <v>2</v>
      </c>
      <c r="D13" s="43">
        <v>3</v>
      </c>
      <c r="E13" s="41"/>
      <c r="F13" s="41">
        <v>4</v>
      </c>
      <c r="G13" s="657">
        <v>5</v>
      </c>
      <c r="H13" s="356">
        <v>6</v>
      </c>
      <c r="I13" s="43">
        <v>7</v>
      </c>
      <c r="J13" s="41">
        <v>8</v>
      </c>
      <c r="K13" s="41">
        <v>9</v>
      </c>
      <c r="L13" s="42">
        <v>10</v>
      </c>
      <c r="M13" s="43">
        <v>11</v>
      </c>
      <c r="N13" s="41">
        <v>12</v>
      </c>
      <c r="O13" s="41">
        <v>13</v>
      </c>
      <c r="P13" s="42">
        <v>14</v>
      </c>
      <c r="Q13" s="43">
        <v>15</v>
      </c>
      <c r="R13" s="41">
        <v>16</v>
      </c>
      <c r="S13" s="41">
        <v>17</v>
      </c>
      <c r="T13" s="42">
        <v>18</v>
      </c>
      <c r="U13" s="43">
        <v>19</v>
      </c>
      <c r="V13" s="44"/>
    </row>
    <row r="14" spans="1:22" x14ac:dyDescent="0.2">
      <c r="A14" s="618">
        <v>1</v>
      </c>
      <c r="B14" s="619">
        <v>311233210493</v>
      </c>
      <c r="C14" s="620" t="s">
        <v>97</v>
      </c>
      <c r="D14" s="621" t="s">
        <v>1381</v>
      </c>
      <c r="E14" s="621" t="s">
        <v>2478</v>
      </c>
      <c r="F14" s="621" t="s">
        <v>37</v>
      </c>
      <c r="G14" s="622" t="s">
        <v>1982</v>
      </c>
      <c r="H14" s="661" t="s">
        <v>2614</v>
      </c>
      <c r="I14" s="621" t="s">
        <v>2615</v>
      </c>
      <c r="J14" s="621" t="s">
        <v>2616</v>
      </c>
      <c r="K14" s="621" t="s">
        <v>6</v>
      </c>
      <c r="L14" s="623" t="s">
        <v>1382</v>
      </c>
      <c r="M14" s="624" t="s">
        <v>2717</v>
      </c>
      <c r="N14" s="625">
        <v>41</v>
      </c>
      <c r="O14" s="625">
        <v>47</v>
      </c>
      <c r="P14" s="626">
        <f t="shared" ref="P14" si="0">SUM(N14:O14)</f>
        <v>88</v>
      </c>
      <c r="Q14" s="627">
        <v>4</v>
      </c>
      <c r="R14" s="627">
        <v>2</v>
      </c>
      <c r="S14" s="628">
        <f t="shared" ref="S14" si="1">SUM(Q14:R14)</f>
        <v>6</v>
      </c>
      <c r="T14" s="629">
        <v>8</v>
      </c>
      <c r="U14" s="630" t="s">
        <v>1383</v>
      </c>
      <c r="V14" s="631" t="s">
        <v>126</v>
      </c>
    </row>
    <row r="15" spans="1:22" x14ac:dyDescent="0.2">
      <c r="A15" s="219">
        <v>2</v>
      </c>
      <c r="B15" s="583">
        <v>311233210494</v>
      </c>
      <c r="C15" s="342" t="s">
        <v>1384</v>
      </c>
      <c r="D15" s="257" t="s">
        <v>1385</v>
      </c>
      <c r="E15" s="257" t="s">
        <v>2479</v>
      </c>
      <c r="F15" s="257" t="s">
        <v>37</v>
      </c>
      <c r="G15" s="514" t="s">
        <v>1982</v>
      </c>
      <c r="H15" s="514" t="s">
        <v>2702</v>
      </c>
      <c r="I15" s="257" t="s">
        <v>2703</v>
      </c>
      <c r="J15" s="257" t="s">
        <v>2704</v>
      </c>
      <c r="K15" s="257" t="s">
        <v>6</v>
      </c>
      <c r="L15" s="257" t="s">
        <v>1386</v>
      </c>
      <c r="M15" s="573" t="s">
        <v>2714</v>
      </c>
      <c r="N15" s="258">
        <v>80</v>
      </c>
      <c r="O15" s="258">
        <v>94</v>
      </c>
      <c r="P15" s="259">
        <f t="shared" ref="P15:P28" si="2">SUM(N15:O15)</f>
        <v>174</v>
      </c>
      <c r="Q15" s="260">
        <v>9</v>
      </c>
      <c r="R15" s="260">
        <v>4</v>
      </c>
      <c r="S15" s="261">
        <f t="shared" ref="S15:S28" si="3">SUM(Q15:R15)</f>
        <v>13</v>
      </c>
      <c r="T15" s="260">
        <v>8</v>
      </c>
      <c r="U15" s="262" t="s">
        <v>1387</v>
      </c>
      <c r="V15" s="260" t="s">
        <v>126</v>
      </c>
    </row>
    <row r="16" spans="1:22" x14ac:dyDescent="0.2">
      <c r="A16" s="618">
        <v>3</v>
      </c>
      <c r="B16" s="583">
        <v>311233210496</v>
      </c>
      <c r="C16" s="342" t="s">
        <v>33</v>
      </c>
      <c r="D16" s="257" t="s">
        <v>1392</v>
      </c>
      <c r="E16" s="257" t="s">
        <v>2480</v>
      </c>
      <c r="F16" s="257" t="s">
        <v>37</v>
      </c>
      <c r="G16" s="514" t="s">
        <v>1982</v>
      </c>
      <c r="H16" s="514" t="s">
        <v>2620</v>
      </c>
      <c r="I16" s="257" t="s">
        <v>2621</v>
      </c>
      <c r="J16" s="257" t="s">
        <v>2622</v>
      </c>
      <c r="K16" s="257" t="s">
        <v>6</v>
      </c>
      <c r="L16" s="257" t="s">
        <v>1393</v>
      </c>
      <c r="M16" s="573" t="s">
        <v>2713</v>
      </c>
      <c r="N16" s="258">
        <v>32</v>
      </c>
      <c r="O16" s="258">
        <v>75</v>
      </c>
      <c r="P16" s="259">
        <f t="shared" si="2"/>
        <v>107</v>
      </c>
      <c r="Q16" s="260">
        <v>9</v>
      </c>
      <c r="R16" s="260">
        <v>2</v>
      </c>
      <c r="S16" s="261">
        <f t="shared" si="3"/>
        <v>11</v>
      </c>
      <c r="T16" s="260">
        <v>4</v>
      </c>
      <c r="U16" s="262" t="s">
        <v>1394</v>
      </c>
      <c r="V16" s="260" t="s">
        <v>126</v>
      </c>
    </row>
    <row r="17" spans="1:22" x14ac:dyDescent="0.2">
      <c r="A17" s="219">
        <v>4</v>
      </c>
      <c r="B17" s="632">
        <v>311233210498</v>
      </c>
      <c r="C17" s="633" t="s">
        <v>3102</v>
      </c>
      <c r="D17" s="634" t="s">
        <v>1399</v>
      </c>
      <c r="E17" s="634" t="s">
        <v>2481</v>
      </c>
      <c r="F17" s="634" t="s">
        <v>37</v>
      </c>
      <c r="G17" s="634"/>
      <c r="H17" s="634"/>
      <c r="I17" s="634"/>
      <c r="J17" s="634"/>
      <c r="K17" s="634" t="s">
        <v>6</v>
      </c>
      <c r="L17" s="634" t="s">
        <v>1400</v>
      </c>
      <c r="M17" s="635" t="s">
        <v>2715</v>
      </c>
      <c r="N17" s="636">
        <v>85</v>
      </c>
      <c r="O17" s="636">
        <v>80</v>
      </c>
      <c r="P17" s="636">
        <f t="shared" si="2"/>
        <v>165</v>
      </c>
      <c r="Q17" s="636">
        <v>4</v>
      </c>
      <c r="R17" s="636">
        <v>4</v>
      </c>
      <c r="S17" s="636">
        <f t="shared" si="3"/>
        <v>8</v>
      </c>
      <c r="T17" s="636">
        <v>8</v>
      </c>
      <c r="U17" s="635" t="s">
        <v>1401</v>
      </c>
      <c r="V17" s="636" t="s">
        <v>126</v>
      </c>
    </row>
    <row r="18" spans="1:22" x14ac:dyDescent="0.2">
      <c r="A18" s="618">
        <v>5</v>
      </c>
      <c r="B18" s="583">
        <v>311233210501</v>
      </c>
      <c r="C18" s="342" t="s">
        <v>1410</v>
      </c>
      <c r="D18" s="257" t="s">
        <v>1411</v>
      </c>
      <c r="E18" s="257" t="s">
        <v>2482</v>
      </c>
      <c r="F18" s="257" t="s">
        <v>37</v>
      </c>
      <c r="G18" s="514" t="s">
        <v>1982</v>
      </c>
      <c r="H18" s="514" t="s">
        <v>2632</v>
      </c>
      <c r="I18" s="257" t="s">
        <v>2633</v>
      </c>
      <c r="J18" s="257" t="s">
        <v>2634</v>
      </c>
      <c r="K18" s="257" t="s">
        <v>6</v>
      </c>
      <c r="L18" s="257"/>
      <c r="M18" s="573" t="s">
        <v>2710</v>
      </c>
      <c r="N18" s="258">
        <v>17</v>
      </c>
      <c r="O18" s="258">
        <v>21</v>
      </c>
      <c r="P18" s="259">
        <f t="shared" si="2"/>
        <v>38</v>
      </c>
      <c r="Q18" s="260">
        <v>5</v>
      </c>
      <c r="R18" s="260">
        <v>0</v>
      </c>
      <c r="S18" s="261">
        <f t="shared" si="3"/>
        <v>5</v>
      </c>
      <c r="T18" s="260">
        <v>4</v>
      </c>
      <c r="U18" s="262" t="s">
        <v>1412</v>
      </c>
      <c r="V18" s="260" t="s">
        <v>126</v>
      </c>
    </row>
    <row r="19" spans="1:22" x14ac:dyDescent="0.2">
      <c r="A19" s="219">
        <v>6</v>
      </c>
      <c r="B19" s="585">
        <v>311233210504</v>
      </c>
      <c r="C19" s="547" t="s">
        <v>1419</v>
      </c>
      <c r="D19" s="547" t="s">
        <v>1420</v>
      </c>
      <c r="E19" s="547" t="s">
        <v>2483</v>
      </c>
      <c r="F19" s="547" t="s">
        <v>37</v>
      </c>
      <c r="G19" s="652" t="s">
        <v>1982</v>
      </c>
      <c r="H19" s="652" t="s">
        <v>3103</v>
      </c>
      <c r="I19" s="547" t="s">
        <v>3104</v>
      </c>
      <c r="J19" s="547" t="s">
        <v>3105</v>
      </c>
      <c r="K19" s="547" t="s">
        <v>6</v>
      </c>
      <c r="L19" s="547" t="s">
        <v>1421</v>
      </c>
      <c r="M19" s="553" t="s">
        <v>3106</v>
      </c>
      <c r="N19" s="548">
        <v>96</v>
      </c>
      <c r="O19" s="548">
        <v>92</v>
      </c>
      <c r="P19" s="254">
        <f t="shared" si="2"/>
        <v>188</v>
      </c>
      <c r="Q19" s="255">
        <v>5</v>
      </c>
      <c r="R19" s="255">
        <v>5</v>
      </c>
      <c r="S19" s="256">
        <f t="shared" si="3"/>
        <v>10</v>
      </c>
      <c r="T19" s="255">
        <v>6</v>
      </c>
      <c r="U19" s="549" t="s">
        <v>1422</v>
      </c>
      <c r="V19" s="255" t="s">
        <v>126</v>
      </c>
    </row>
    <row r="20" spans="1:22" x14ac:dyDescent="0.2">
      <c r="A20" s="618">
        <v>7</v>
      </c>
      <c r="B20" s="583">
        <v>311233210506</v>
      </c>
      <c r="C20" s="342" t="s">
        <v>1426</v>
      </c>
      <c r="D20" s="257" t="s">
        <v>1427</v>
      </c>
      <c r="E20" s="257" t="s">
        <v>2482</v>
      </c>
      <c r="F20" s="257" t="s">
        <v>37</v>
      </c>
      <c r="G20" s="514" t="s">
        <v>1982</v>
      </c>
      <c r="H20" s="514" t="s">
        <v>2635</v>
      </c>
      <c r="I20" s="257" t="s">
        <v>2636</v>
      </c>
      <c r="J20" s="257" t="s">
        <v>2637</v>
      </c>
      <c r="K20" s="257" t="s">
        <v>6</v>
      </c>
      <c r="L20" s="257" t="s">
        <v>1428</v>
      </c>
      <c r="M20" s="573" t="s">
        <v>2709</v>
      </c>
      <c r="N20" s="258">
        <v>110</v>
      </c>
      <c r="O20" s="258">
        <v>78</v>
      </c>
      <c r="P20" s="259">
        <f t="shared" si="2"/>
        <v>188</v>
      </c>
      <c r="Q20" s="260">
        <v>9</v>
      </c>
      <c r="R20" s="260">
        <v>1</v>
      </c>
      <c r="S20" s="261">
        <f t="shared" si="3"/>
        <v>10</v>
      </c>
      <c r="T20" s="260">
        <v>6</v>
      </c>
      <c r="U20" s="262" t="s">
        <v>1429</v>
      </c>
      <c r="V20" s="260" t="s">
        <v>126</v>
      </c>
    </row>
    <row r="21" spans="1:22" x14ac:dyDescent="0.2">
      <c r="A21" s="219">
        <v>8</v>
      </c>
      <c r="B21" s="583">
        <v>311233210570</v>
      </c>
      <c r="C21" s="342" t="s">
        <v>1587</v>
      </c>
      <c r="D21" s="257" t="s">
        <v>1588</v>
      </c>
      <c r="E21" s="257" t="s">
        <v>2483</v>
      </c>
      <c r="F21" s="257" t="s">
        <v>37</v>
      </c>
      <c r="G21" s="514" t="s">
        <v>1982</v>
      </c>
      <c r="H21" s="514" t="s">
        <v>2626</v>
      </c>
      <c r="I21" s="257" t="s">
        <v>2627</v>
      </c>
      <c r="J21" s="257" t="s">
        <v>2628</v>
      </c>
      <c r="K21" s="257" t="s">
        <v>6</v>
      </c>
      <c r="L21" s="257" t="s">
        <v>1589</v>
      </c>
      <c r="M21" s="573" t="s">
        <v>2711</v>
      </c>
      <c r="N21" s="258">
        <v>93</v>
      </c>
      <c r="O21" s="258">
        <v>75</v>
      </c>
      <c r="P21" s="259">
        <f t="shared" si="2"/>
        <v>168</v>
      </c>
      <c r="Q21" s="260">
        <v>6</v>
      </c>
      <c r="R21" s="260">
        <v>7</v>
      </c>
      <c r="S21" s="261">
        <f t="shared" si="3"/>
        <v>13</v>
      </c>
      <c r="T21" s="260">
        <v>4</v>
      </c>
      <c r="U21" s="262" t="s">
        <v>1590</v>
      </c>
      <c r="V21" s="260" t="s">
        <v>126</v>
      </c>
    </row>
    <row r="22" spans="1:22" x14ac:dyDescent="0.2">
      <c r="A22" s="618">
        <v>9</v>
      </c>
      <c r="B22" s="583">
        <v>321233210216</v>
      </c>
      <c r="C22" s="342" t="s">
        <v>1662</v>
      </c>
      <c r="D22" s="257" t="s">
        <v>1663</v>
      </c>
      <c r="E22" s="257" t="s">
        <v>2484</v>
      </c>
      <c r="F22" s="257" t="s">
        <v>37</v>
      </c>
      <c r="G22" s="514" t="s">
        <v>1982</v>
      </c>
      <c r="H22" s="514" t="s">
        <v>2718</v>
      </c>
      <c r="I22" s="257" t="s">
        <v>2719</v>
      </c>
      <c r="J22" s="257" t="s">
        <v>2720</v>
      </c>
      <c r="K22" s="257" t="s">
        <v>6</v>
      </c>
      <c r="L22" s="257" t="s">
        <v>1664</v>
      </c>
      <c r="M22" s="573" t="s">
        <v>2721</v>
      </c>
      <c r="N22" s="258">
        <v>138</v>
      </c>
      <c r="O22" s="258">
        <v>162</v>
      </c>
      <c r="P22" s="258">
        <f t="shared" si="2"/>
        <v>300</v>
      </c>
      <c r="Q22" s="260">
        <v>14</v>
      </c>
      <c r="R22" s="260">
        <v>0</v>
      </c>
      <c r="S22" s="260">
        <f t="shared" si="3"/>
        <v>14</v>
      </c>
      <c r="T22" s="260">
        <v>12</v>
      </c>
      <c r="U22" s="262" t="s">
        <v>1665</v>
      </c>
      <c r="V22" s="260" t="s">
        <v>126</v>
      </c>
    </row>
    <row r="23" spans="1:22" x14ac:dyDescent="0.2">
      <c r="A23" s="219">
        <v>10</v>
      </c>
      <c r="B23" s="583">
        <v>311233210579</v>
      </c>
      <c r="C23" s="342" t="s">
        <v>753</v>
      </c>
      <c r="D23" s="257" t="s">
        <v>1623</v>
      </c>
      <c r="E23" s="257" t="s">
        <v>2483</v>
      </c>
      <c r="F23" s="257" t="s">
        <v>37</v>
      </c>
      <c r="G23" s="514" t="s">
        <v>1982</v>
      </c>
      <c r="H23" s="514" t="s">
        <v>2623</v>
      </c>
      <c r="I23" s="257" t="s">
        <v>2624</v>
      </c>
      <c r="J23" s="257" t="s">
        <v>2625</v>
      </c>
      <c r="K23" s="257" t="s">
        <v>6</v>
      </c>
      <c r="L23" s="257" t="s">
        <v>1624</v>
      </c>
      <c r="M23" s="573" t="s">
        <v>2712</v>
      </c>
      <c r="N23" s="258">
        <v>127</v>
      </c>
      <c r="O23" s="258">
        <v>112</v>
      </c>
      <c r="P23" s="259">
        <f t="shared" si="2"/>
        <v>239</v>
      </c>
      <c r="Q23" s="260">
        <v>9</v>
      </c>
      <c r="R23" s="260">
        <v>2</v>
      </c>
      <c r="S23" s="261">
        <f t="shared" si="3"/>
        <v>11</v>
      </c>
      <c r="T23" s="260">
        <v>8</v>
      </c>
      <c r="U23" s="262" t="s">
        <v>1625</v>
      </c>
      <c r="V23" s="260" t="s">
        <v>126</v>
      </c>
    </row>
    <row r="24" spans="1:22" x14ac:dyDescent="0.2">
      <c r="A24" s="618">
        <v>11</v>
      </c>
      <c r="B24" s="583">
        <v>321233210219</v>
      </c>
      <c r="C24" s="342" t="s">
        <v>39</v>
      </c>
      <c r="D24" s="257" t="s">
        <v>2638</v>
      </c>
      <c r="E24" s="257" t="s">
        <v>2485</v>
      </c>
      <c r="F24" s="257" t="s">
        <v>37</v>
      </c>
      <c r="G24" s="514" t="s">
        <v>1982</v>
      </c>
      <c r="H24" s="514" t="s">
        <v>2639</v>
      </c>
      <c r="I24" s="257" t="s">
        <v>2640</v>
      </c>
      <c r="J24" s="257" t="s">
        <v>2641</v>
      </c>
      <c r="K24" s="257" t="s">
        <v>6</v>
      </c>
      <c r="L24" s="257" t="s">
        <v>1666</v>
      </c>
      <c r="M24" s="573" t="s">
        <v>2708</v>
      </c>
      <c r="N24" s="258">
        <v>52</v>
      </c>
      <c r="O24" s="258">
        <v>55</v>
      </c>
      <c r="P24" s="259">
        <f t="shared" si="2"/>
        <v>107</v>
      </c>
      <c r="Q24" s="260">
        <v>6</v>
      </c>
      <c r="R24" s="260">
        <v>3</v>
      </c>
      <c r="S24" s="261">
        <f t="shared" si="3"/>
        <v>9</v>
      </c>
      <c r="T24" s="260">
        <v>4</v>
      </c>
      <c r="U24" s="262" t="s">
        <v>1667</v>
      </c>
      <c r="V24" s="260" t="s">
        <v>126</v>
      </c>
    </row>
    <row r="25" spans="1:22" x14ac:dyDescent="0.2">
      <c r="A25" s="219">
        <v>12</v>
      </c>
      <c r="B25" s="583">
        <v>311233210516</v>
      </c>
      <c r="C25" s="342" t="s">
        <v>12</v>
      </c>
      <c r="D25" s="257" t="s">
        <v>1459</v>
      </c>
      <c r="E25" s="257" t="s">
        <v>2479</v>
      </c>
      <c r="F25" s="257" t="s">
        <v>37</v>
      </c>
      <c r="G25" s="514" t="s">
        <v>1982</v>
      </c>
      <c r="H25" s="514" t="s">
        <v>2629</v>
      </c>
      <c r="I25" s="257" t="s">
        <v>2630</v>
      </c>
      <c r="J25" s="257" t="s">
        <v>2631</v>
      </c>
      <c r="K25" s="257" t="s">
        <v>6</v>
      </c>
      <c r="L25" s="257" t="s">
        <v>1460</v>
      </c>
      <c r="M25" s="572">
        <v>16702</v>
      </c>
      <c r="N25" s="258">
        <v>121</v>
      </c>
      <c r="O25" s="258">
        <v>165</v>
      </c>
      <c r="P25" s="259">
        <f t="shared" si="2"/>
        <v>286</v>
      </c>
      <c r="Q25" s="260">
        <v>11</v>
      </c>
      <c r="R25" s="260">
        <v>4</v>
      </c>
      <c r="S25" s="261">
        <f t="shared" si="3"/>
        <v>15</v>
      </c>
      <c r="T25" s="260">
        <v>8</v>
      </c>
      <c r="U25" s="262" t="s">
        <v>1461</v>
      </c>
      <c r="V25" s="260" t="s">
        <v>126</v>
      </c>
    </row>
    <row r="26" spans="1:22" x14ac:dyDescent="0.2">
      <c r="A26" s="618">
        <v>13</v>
      </c>
      <c r="B26" s="583">
        <v>311233210568</v>
      </c>
      <c r="C26" s="342" t="s">
        <v>1580</v>
      </c>
      <c r="D26" s="257" t="s">
        <v>1581</v>
      </c>
      <c r="E26" s="257" t="s">
        <v>37</v>
      </c>
      <c r="F26" s="257" t="s">
        <v>37</v>
      </c>
      <c r="G26" s="553" t="s">
        <v>1982</v>
      </c>
      <c r="H26" s="514" t="s">
        <v>2617</v>
      </c>
      <c r="I26" s="257" t="s">
        <v>2618</v>
      </c>
      <c r="J26" s="257" t="s">
        <v>2619</v>
      </c>
      <c r="K26" s="257" t="s">
        <v>6</v>
      </c>
      <c r="L26" s="257" t="s">
        <v>1582</v>
      </c>
      <c r="M26" s="573" t="s">
        <v>2716</v>
      </c>
      <c r="N26" s="258">
        <v>49</v>
      </c>
      <c r="O26" s="258">
        <v>37</v>
      </c>
      <c r="P26" s="259">
        <f t="shared" si="2"/>
        <v>86</v>
      </c>
      <c r="Q26" s="260">
        <v>11</v>
      </c>
      <c r="R26" s="260">
        <v>3</v>
      </c>
      <c r="S26" s="261">
        <f t="shared" si="3"/>
        <v>14</v>
      </c>
      <c r="T26" s="260">
        <v>8</v>
      </c>
      <c r="U26" s="262" t="s">
        <v>1583</v>
      </c>
      <c r="V26" s="260" t="s">
        <v>126</v>
      </c>
    </row>
    <row r="27" spans="1:22" x14ac:dyDescent="0.2">
      <c r="A27" s="219">
        <v>14</v>
      </c>
      <c r="B27" s="583">
        <v>311233210571</v>
      </c>
      <c r="C27" s="342" t="s">
        <v>1591</v>
      </c>
      <c r="D27" s="257" t="s">
        <v>1592</v>
      </c>
      <c r="E27" s="257" t="s">
        <v>2486</v>
      </c>
      <c r="F27" s="257" t="s">
        <v>37</v>
      </c>
      <c r="G27" s="514" t="s">
        <v>1982</v>
      </c>
      <c r="H27" s="514" t="s">
        <v>2705</v>
      </c>
      <c r="I27" s="257" t="s">
        <v>2706</v>
      </c>
      <c r="J27" s="257" t="s">
        <v>2707</v>
      </c>
      <c r="K27" s="257" t="s">
        <v>6</v>
      </c>
      <c r="L27" s="257" t="s">
        <v>1593</v>
      </c>
      <c r="M27" s="572">
        <v>32255</v>
      </c>
      <c r="N27" s="258">
        <v>104</v>
      </c>
      <c r="O27" s="258">
        <v>97</v>
      </c>
      <c r="P27" s="259">
        <f t="shared" si="2"/>
        <v>201</v>
      </c>
      <c r="Q27" s="260">
        <v>9</v>
      </c>
      <c r="R27" s="260">
        <v>5</v>
      </c>
      <c r="S27" s="261">
        <f t="shared" si="3"/>
        <v>14</v>
      </c>
      <c r="T27" s="260">
        <v>12</v>
      </c>
      <c r="U27" s="262" t="s">
        <v>1594</v>
      </c>
      <c r="V27" s="260" t="s">
        <v>126</v>
      </c>
    </row>
    <row r="28" spans="1:22" x14ac:dyDescent="0.2">
      <c r="A28" s="618">
        <v>15</v>
      </c>
      <c r="B28" s="644">
        <v>311233210567</v>
      </c>
      <c r="C28" s="100" t="s">
        <v>1576</v>
      </c>
      <c r="D28" s="100" t="s">
        <v>1577</v>
      </c>
      <c r="E28" s="100" t="s">
        <v>37</v>
      </c>
      <c r="F28" s="100" t="s">
        <v>37</v>
      </c>
      <c r="G28" s="522" t="s">
        <v>1982</v>
      </c>
      <c r="H28" s="522" t="s">
        <v>1962</v>
      </c>
      <c r="I28" s="100" t="s">
        <v>1963</v>
      </c>
      <c r="J28" s="100" t="s">
        <v>1964</v>
      </c>
      <c r="K28" s="100" t="s">
        <v>6</v>
      </c>
      <c r="L28" s="100" t="s">
        <v>1578</v>
      </c>
      <c r="M28" s="303" t="s">
        <v>3119</v>
      </c>
      <c r="N28" s="212">
        <v>114</v>
      </c>
      <c r="O28" s="212">
        <v>204</v>
      </c>
      <c r="P28" s="212">
        <f t="shared" si="2"/>
        <v>318</v>
      </c>
      <c r="Q28" s="191">
        <v>8</v>
      </c>
      <c r="R28" s="191">
        <v>4</v>
      </c>
      <c r="S28" s="191">
        <f t="shared" si="3"/>
        <v>12</v>
      </c>
      <c r="T28" s="191">
        <v>5</v>
      </c>
      <c r="U28" s="213" t="s">
        <v>1579</v>
      </c>
      <c r="V28" s="191" t="s">
        <v>210</v>
      </c>
    </row>
    <row r="29" spans="1:22" x14ac:dyDescent="0.2">
      <c r="A29" s="637">
        <v>16</v>
      </c>
      <c r="B29" s="460">
        <v>321233210208</v>
      </c>
      <c r="C29" s="303" t="s">
        <v>66</v>
      </c>
      <c r="D29" s="303" t="s">
        <v>1655</v>
      </c>
      <c r="E29" s="303" t="s">
        <v>2486</v>
      </c>
      <c r="F29" s="303" t="s">
        <v>37</v>
      </c>
      <c r="G29" s="303"/>
      <c r="H29" s="303" t="s">
        <v>2059</v>
      </c>
      <c r="I29" s="303" t="s">
        <v>2060</v>
      </c>
      <c r="J29" s="303" t="s">
        <v>2061</v>
      </c>
      <c r="K29" s="303" t="s">
        <v>6</v>
      </c>
      <c r="L29" s="303" t="s">
        <v>1656</v>
      </c>
      <c r="M29" s="303" t="s">
        <v>2062</v>
      </c>
      <c r="N29" s="303">
        <v>140</v>
      </c>
      <c r="O29" s="303">
        <v>150</v>
      </c>
      <c r="P29" s="303">
        <v>290</v>
      </c>
      <c r="Q29" s="303">
        <v>28</v>
      </c>
      <c r="R29" s="303">
        <v>0</v>
      </c>
      <c r="S29" s="303">
        <v>28</v>
      </c>
      <c r="T29" s="303">
        <v>14</v>
      </c>
      <c r="U29" s="303" t="s">
        <v>1657</v>
      </c>
      <c r="V29" s="212" t="s">
        <v>210</v>
      </c>
    </row>
    <row r="30" spans="1:22" ht="13.5" customHeight="1" x14ac:dyDescent="0.25">
      <c r="A30" s="561">
        <v>17</v>
      </c>
      <c r="B30" s="587">
        <v>311233210495</v>
      </c>
      <c r="C30" s="98" t="s">
        <v>1388</v>
      </c>
      <c r="D30" s="98" t="s">
        <v>1389</v>
      </c>
      <c r="E30" s="98" t="s">
        <v>117</v>
      </c>
      <c r="F30" s="98" t="s">
        <v>37</v>
      </c>
      <c r="G30" s="98"/>
      <c r="H30" s="98"/>
      <c r="I30" s="98"/>
      <c r="J30" s="98"/>
      <c r="K30" s="98" t="s">
        <v>6</v>
      </c>
      <c r="L30" s="98" t="s">
        <v>1390</v>
      </c>
      <c r="M30" s="99">
        <v>1970</v>
      </c>
      <c r="N30" s="30">
        <v>52</v>
      </c>
      <c r="O30" s="30">
        <v>50</v>
      </c>
      <c r="P30" s="30">
        <f>SUM(N30:O30)</f>
        <v>102</v>
      </c>
      <c r="Q30" s="32">
        <v>8</v>
      </c>
      <c r="R30" s="32">
        <v>2</v>
      </c>
      <c r="S30" s="32">
        <f>SUM(Q30:R30)</f>
        <v>10</v>
      </c>
      <c r="T30" s="32">
        <v>6</v>
      </c>
      <c r="U30" s="98" t="s">
        <v>1391</v>
      </c>
      <c r="V30" s="31" t="s">
        <v>210</v>
      </c>
    </row>
    <row r="31" spans="1:22" x14ac:dyDescent="0.2">
      <c r="A31" s="637">
        <v>18</v>
      </c>
      <c r="B31" s="460">
        <v>311233210497</v>
      </c>
      <c r="C31" s="303" t="s">
        <v>1395</v>
      </c>
      <c r="D31" s="303" t="s">
        <v>1396</v>
      </c>
      <c r="E31" s="303" t="s">
        <v>2487</v>
      </c>
      <c r="F31" s="303" t="s">
        <v>37</v>
      </c>
      <c r="G31" s="303" t="s">
        <v>1982</v>
      </c>
      <c r="H31" s="303" t="s">
        <v>2051</v>
      </c>
      <c r="I31" s="303" t="s">
        <v>2052</v>
      </c>
      <c r="J31" s="303" t="s">
        <v>2053</v>
      </c>
      <c r="K31" s="303" t="s">
        <v>6</v>
      </c>
      <c r="L31" s="303" t="s">
        <v>1397</v>
      </c>
      <c r="M31" s="303">
        <v>20348</v>
      </c>
      <c r="N31" s="303">
        <v>101</v>
      </c>
      <c r="O31" s="303">
        <v>91</v>
      </c>
      <c r="P31" s="303">
        <v>192</v>
      </c>
      <c r="Q31" s="303">
        <v>8</v>
      </c>
      <c r="R31" s="303">
        <v>4</v>
      </c>
      <c r="S31" s="303">
        <v>12</v>
      </c>
      <c r="T31" s="303">
        <v>7</v>
      </c>
      <c r="U31" s="303" t="s">
        <v>1398</v>
      </c>
      <c r="V31" s="212" t="s">
        <v>210</v>
      </c>
    </row>
    <row r="32" spans="1:22" x14ac:dyDescent="0.2">
      <c r="A32" s="637">
        <v>19</v>
      </c>
      <c r="B32" s="460">
        <v>311233210500</v>
      </c>
      <c r="C32" s="303" t="s">
        <v>1406</v>
      </c>
      <c r="D32" s="303" t="s">
        <v>1407</v>
      </c>
      <c r="E32" s="303" t="s">
        <v>2488</v>
      </c>
      <c r="F32" s="303" t="s">
        <v>37</v>
      </c>
      <c r="G32" s="303" t="s">
        <v>1982</v>
      </c>
      <c r="H32" s="303" t="s">
        <v>1962</v>
      </c>
      <c r="I32" s="303" t="s">
        <v>1963</v>
      </c>
      <c r="J32" s="303" t="s">
        <v>1964</v>
      </c>
      <c r="K32" s="303" t="s">
        <v>6</v>
      </c>
      <c r="L32" s="303" t="s">
        <v>1408</v>
      </c>
      <c r="M32" s="303" t="s">
        <v>2083</v>
      </c>
      <c r="N32" s="303">
        <v>82</v>
      </c>
      <c r="O32" s="303">
        <v>78</v>
      </c>
      <c r="P32" s="303">
        <v>160</v>
      </c>
      <c r="Q32" s="303">
        <v>10</v>
      </c>
      <c r="R32" s="303">
        <v>2</v>
      </c>
      <c r="S32" s="303">
        <v>12</v>
      </c>
      <c r="T32" s="303">
        <v>6</v>
      </c>
      <c r="U32" s="303" t="s">
        <v>1409</v>
      </c>
      <c r="V32" s="212" t="s">
        <v>210</v>
      </c>
    </row>
    <row r="33" spans="1:22" x14ac:dyDescent="0.2">
      <c r="A33" s="637">
        <v>20</v>
      </c>
      <c r="B33" s="460">
        <v>311233210499</v>
      </c>
      <c r="C33" s="303" t="s">
        <v>1402</v>
      </c>
      <c r="D33" s="303" t="s">
        <v>1403</v>
      </c>
      <c r="E33" s="303" t="s">
        <v>2489</v>
      </c>
      <c r="F33" s="303" t="s">
        <v>37</v>
      </c>
      <c r="G33" s="303" t="s">
        <v>1982</v>
      </c>
      <c r="H33" s="303" t="s">
        <v>2063</v>
      </c>
      <c r="I33" s="303" t="s">
        <v>2064</v>
      </c>
      <c r="J33" s="303" t="s">
        <v>2065</v>
      </c>
      <c r="K33" s="303" t="s">
        <v>6</v>
      </c>
      <c r="L33" s="303" t="s">
        <v>1404</v>
      </c>
      <c r="M33" s="303" t="s">
        <v>2066</v>
      </c>
      <c r="N33" s="303">
        <v>136</v>
      </c>
      <c r="O33" s="303">
        <v>150</v>
      </c>
      <c r="P33" s="303">
        <v>286</v>
      </c>
      <c r="Q33" s="303">
        <v>14</v>
      </c>
      <c r="R33" s="303">
        <v>5</v>
      </c>
      <c r="S33" s="303">
        <v>19</v>
      </c>
      <c r="T33" s="303">
        <v>7</v>
      </c>
      <c r="U33" s="303" t="s">
        <v>1405</v>
      </c>
      <c r="V33" s="212" t="s">
        <v>210</v>
      </c>
    </row>
    <row r="34" spans="1:22" x14ac:dyDescent="0.2">
      <c r="A34" s="637">
        <v>21</v>
      </c>
      <c r="B34" s="460">
        <v>311233210502</v>
      </c>
      <c r="C34" s="303" t="s">
        <v>1413</v>
      </c>
      <c r="D34" s="303" t="s">
        <v>1414</v>
      </c>
      <c r="E34" s="303" t="s">
        <v>2490</v>
      </c>
      <c r="F34" s="303" t="s">
        <v>37</v>
      </c>
      <c r="G34" s="303" t="s">
        <v>1982</v>
      </c>
      <c r="H34" s="303" t="s">
        <v>1962</v>
      </c>
      <c r="I34" s="303" t="s">
        <v>1963</v>
      </c>
      <c r="J34" s="303" t="s">
        <v>1964</v>
      </c>
      <c r="K34" s="303" t="s">
        <v>6</v>
      </c>
      <c r="L34" s="303" t="s">
        <v>1415</v>
      </c>
      <c r="M34" s="303" t="s">
        <v>2045</v>
      </c>
      <c r="N34" s="303">
        <v>106</v>
      </c>
      <c r="O34" s="303">
        <v>110</v>
      </c>
      <c r="P34" s="303">
        <v>216</v>
      </c>
      <c r="Q34" s="303">
        <v>13</v>
      </c>
      <c r="R34" s="303">
        <v>0</v>
      </c>
      <c r="S34" s="303">
        <v>13</v>
      </c>
      <c r="T34" s="303">
        <v>6</v>
      </c>
      <c r="U34" s="303" t="s">
        <v>1416</v>
      </c>
      <c r="V34" s="212" t="s">
        <v>210</v>
      </c>
    </row>
    <row r="35" spans="1:22" ht="12.75" customHeight="1" x14ac:dyDescent="0.2">
      <c r="A35" s="637">
        <v>22</v>
      </c>
      <c r="B35" s="460">
        <v>311233210503</v>
      </c>
      <c r="C35" s="303" t="s">
        <v>2067</v>
      </c>
      <c r="D35" s="303" t="s">
        <v>1417</v>
      </c>
      <c r="E35" s="303" t="s">
        <v>2480</v>
      </c>
      <c r="F35" s="303" t="s">
        <v>37</v>
      </c>
      <c r="G35" s="303" t="s">
        <v>1982</v>
      </c>
      <c r="H35" s="303" t="s">
        <v>2069</v>
      </c>
      <c r="I35" s="303" t="s">
        <v>2070</v>
      </c>
      <c r="J35" s="303" t="s">
        <v>2071</v>
      </c>
      <c r="K35" s="303" t="s">
        <v>6</v>
      </c>
      <c r="L35" s="303" t="s">
        <v>1418</v>
      </c>
      <c r="M35" s="303" t="s">
        <v>2068</v>
      </c>
      <c r="N35" s="303">
        <v>67</v>
      </c>
      <c r="O35" s="303">
        <v>101</v>
      </c>
      <c r="P35" s="303">
        <v>168</v>
      </c>
      <c r="Q35" s="303">
        <v>15</v>
      </c>
      <c r="R35" s="303">
        <v>1</v>
      </c>
      <c r="S35" s="303">
        <v>16</v>
      </c>
      <c r="T35" s="303">
        <v>6</v>
      </c>
      <c r="U35" s="303" t="s">
        <v>38</v>
      </c>
      <c r="V35" s="212" t="s">
        <v>210</v>
      </c>
    </row>
    <row r="36" spans="1:22" ht="13.5" customHeight="1" x14ac:dyDescent="0.25">
      <c r="A36" s="219">
        <v>23</v>
      </c>
      <c r="B36" s="643">
        <v>311233210508</v>
      </c>
      <c r="C36" s="213" t="s">
        <v>45</v>
      </c>
      <c r="D36" s="213" t="s">
        <v>1434</v>
      </c>
      <c r="E36" s="213" t="s">
        <v>117</v>
      </c>
      <c r="F36" s="213" t="s">
        <v>37</v>
      </c>
      <c r="G36" s="522" t="s">
        <v>1982</v>
      </c>
      <c r="H36" s="522" t="s">
        <v>1962</v>
      </c>
      <c r="I36" s="100" t="s">
        <v>1963</v>
      </c>
      <c r="J36" s="100" t="s">
        <v>3107</v>
      </c>
      <c r="K36" s="213" t="s">
        <v>6</v>
      </c>
      <c r="L36" s="213">
        <v>85226423253</v>
      </c>
      <c r="M36" s="303" t="s">
        <v>3118</v>
      </c>
      <c r="N36" s="212">
        <v>106</v>
      </c>
      <c r="O36" s="212">
        <v>87</v>
      </c>
      <c r="P36" s="212">
        <f>SUM(N36:O36)</f>
        <v>193</v>
      </c>
      <c r="Q36" s="191">
        <v>14</v>
      </c>
      <c r="R36" s="191">
        <v>0</v>
      </c>
      <c r="S36" s="191">
        <f>SUM(Q36:R36)</f>
        <v>14</v>
      </c>
      <c r="T36" s="191">
        <v>6</v>
      </c>
      <c r="U36" s="213" t="s">
        <v>1435</v>
      </c>
      <c r="V36" s="191" t="s">
        <v>210</v>
      </c>
    </row>
    <row r="37" spans="1:22" x14ac:dyDescent="0.2">
      <c r="A37" s="637">
        <v>24</v>
      </c>
      <c r="B37" s="460">
        <v>311233210507</v>
      </c>
      <c r="C37" s="303" t="s">
        <v>1430</v>
      </c>
      <c r="D37" s="303" t="s">
        <v>1431</v>
      </c>
      <c r="E37" s="303" t="s">
        <v>2491</v>
      </c>
      <c r="F37" s="303" t="s">
        <v>37</v>
      </c>
      <c r="G37" s="303" t="s">
        <v>1982</v>
      </c>
      <c r="H37" s="303" t="s">
        <v>1962</v>
      </c>
      <c r="I37" s="303" t="s">
        <v>1963</v>
      </c>
      <c r="J37" s="303" t="s">
        <v>1964</v>
      </c>
      <c r="K37" s="303" t="s">
        <v>6</v>
      </c>
      <c r="L37" s="303" t="s">
        <v>1432</v>
      </c>
      <c r="M37" s="303" t="s">
        <v>2080</v>
      </c>
      <c r="N37" s="303">
        <v>140</v>
      </c>
      <c r="O37" s="303">
        <v>133</v>
      </c>
      <c r="P37" s="303">
        <v>273</v>
      </c>
      <c r="Q37" s="303">
        <v>5</v>
      </c>
      <c r="R37" s="303">
        <v>11</v>
      </c>
      <c r="S37" s="303">
        <v>16</v>
      </c>
      <c r="T37" s="303">
        <v>6</v>
      </c>
      <c r="U37" s="303" t="s">
        <v>1433</v>
      </c>
      <c r="V37" s="212" t="s">
        <v>210</v>
      </c>
    </row>
    <row r="38" spans="1:22" ht="13.5" customHeight="1" x14ac:dyDescent="0.25">
      <c r="A38" s="561">
        <v>25</v>
      </c>
      <c r="B38" s="587">
        <v>311233210509</v>
      </c>
      <c r="C38" s="98" t="s">
        <v>1436</v>
      </c>
      <c r="D38" s="98" t="s">
        <v>1437</v>
      </c>
      <c r="E38" s="98"/>
      <c r="F38" s="98" t="s">
        <v>37</v>
      </c>
      <c r="G38" s="98"/>
      <c r="H38" s="98"/>
      <c r="I38" s="98"/>
      <c r="J38" s="98"/>
      <c r="K38" s="98" t="s">
        <v>6</v>
      </c>
      <c r="L38" s="98" t="s">
        <v>1438</v>
      </c>
      <c r="M38" s="99">
        <v>1983</v>
      </c>
      <c r="N38" s="30">
        <v>80</v>
      </c>
      <c r="O38" s="30">
        <v>68</v>
      </c>
      <c r="P38" s="30">
        <f>SUM(N38:O38)</f>
        <v>148</v>
      </c>
      <c r="Q38" s="32">
        <v>5</v>
      </c>
      <c r="R38" s="32">
        <v>2</v>
      </c>
      <c r="S38" s="32">
        <f>SUM(Q38:R38)</f>
        <v>7</v>
      </c>
      <c r="T38" s="32">
        <v>6</v>
      </c>
      <c r="U38" s="98" t="s">
        <v>1439</v>
      </c>
      <c r="V38" s="31" t="s">
        <v>210</v>
      </c>
    </row>
    <row r="39" spans="1:22" x14ac:dyDescent="0.2">
      <c r="A39" s="637">
        <v>26</v>
      </c>
      <c r="B39" s="460">
        <v>311233210505</v>
      </c>
      <c r="C39" s="303" t="s">
        <v>1423</v>
      </c>
      <c r="D39" s="303" t="s">
        <v>44</v>
      </c>
      <c r="E39" s="303" t="s">
        <v>2478</v>
      </c>
      <c r="F39" s="303" t="s">
        <v>37</v>
      </c>
      <c r="G39" s="303" t="s">
        <v>1982</v>
      </c>
      <c r="H39" s="303" t="s">
        <v>2055</v>
      </c>
      <c r="I39" s="303" t="s">
        <v>2056</v>
      </c>
      <c r="J39" s="303" t="s">
        <v>2057</v>
      </c>
      <c r="K39" s="303" t="s">
        <v>6</v>
      </c>
      <c r="L39" s="303" t="s">
        <v>1424</v>
      </c>
      <c r="M39" s="303" t="s">
        <v>2054</v>
      </c>
      <c r="N39" s="303">
        <v>234</v>
      </c>
      <c r="O39" s="303">
        <v>237</v>
      </c>
      <c r="P39" s="303">
        <v>471</v>
      </c>
      <c r="Q39" s="303">
        <v>16</v>
      </c>
      <c r="R39" s="303">
        <v>0</v>
      </c>
      <c r="S39" s="303">
        <v>16</v>
      </c>
      <c r="T39" s="303">
        <v>16</v>
      </c>
      <c r="U39" s="303" t="s">
        <v>1425</v>
      </c>
      <c r="V39" s="212" t="s">
        <v>210</v>
      </c>
    </row>
    <row r="40" spans="1:22" ht="12.75" customHeight="1" x14ac:dyDescent="0.2">
      <c r="A40" s="637">
        <v>27</v>
      </c>
      <c r="B40" s="460">
        <v>321233210235</v>
      </c>
      <c r="C40" s="303" t="s">
        <v>1423</v>
      </c>
      <c r="D40" s="303" t="s">
        <v>44</v>
      </c>
      <c r="E40" s="303" t="s">
        <v>2478</v>
      </c>
      <c r="F40" s="303" t="s">
        <v>37</v>
      </c>
      <c r="G40" s="303" t="s">
        <v>1982</v>
      </c>
      <c r="H40" s="303" t="s">
        <v>2055</v>
      </c>
      <c r="I40" s="303" t="s">
        <v>2056</v>
      </c>
      <c r="J40" s="303" t="s">
        <v>2057</v>
      </c>
      <c r="K40" s="303" t="s">
        <v>6</v>
      </c>
      <c r="L40" s="303" t="s">
        <v>1680</v>
      </c>
      <c r="M40" s="303" t="s">
        <v>2058</v>
      </c>
      <c r="N40" s="303">
        <v>0</v>
      </c>
      <c r="O40" s="303">
        <v>0</v>
      </c>
      <c r="P40" s="303">
        <v>0</v>
      </c>
      <c r="Q40" s="303">
        <v>6</v>
      </c>
      <c r="R40" s="303">
        <v>0</v>
      </c>
      <c r="S40" s="303">
        <v>6</v>
      </c>
      <c r="T40" s="303">
        <v>6</v>
      </c>
      <c r="U40" s="303" t="s">
        <v>1681</v>
      </c>
      <c r="V40" s="212" t="s">
        <v>210</v>
      </c>
    </row>
    <row r="41" spans="1:22" ht="12.75" customHeight="1" x14ac:dyDescent="0.2">
      <c r="A41" s="637">
        <v>28</v>
      </c>
      <c r="B41" s="460">
        <v>311233210578</v>
      </c>
      <c r="C41" s="303" t="s">
        <v>395</v>
      </c>
      <c r="D41" s="303" t="s">
        <v>1620</v>
      </c>
      <c r="E41" s="303" t="s">
        <v>2478</v>
      </c>
      <c r="F41" s="303" t="s">
        <v>37</v>
      </c>
      <c r="G41" s="303" t="s">
        <v>1982</v>
      </c>
      <c r="H41" s="303" t="s">
        <v>2076</v>
      </c>
      <c r="I41" s="303" t="s">
        <v>2077</v>
      </c>
      <c r="J41" s="303" t="s">
        <v>2078</v>
      </c>
      <c r="K41" s="303" t="s">
        <v>6</v>
      </c>
      <c r="L41" s="303" t="s">
        <v>1621</v>
      </c>
      <c r="M41" s="303" t="s">
        <v>2079</v>
      </c>
      <c r="N41" s="303">
        <v>56</v>
      </c>
      <c r="O41" s="303">
        <v>52</v>
      </c>
      <c r="P41" s="303">
        <v>108</v>
      </c>
      <c r="Q41" s="303">
        <v>4</v>
      </c>
      <c r="R41" s="303">
        <v>5</v>
      </c>
      <c r="S41" s="303">
        <v>9</v>
      </c>
      <c r="T41" s="303">
        <v>6</v>
      </c>
      <c r="U41" s="303" t="s">
        <v>1622</v>
      </c>
      <c r="V41" s="212" t="s">
        <v>210</v>
      </c>
    </row>
    <row r="42" spans="1:22" ht="13.5" customHeight="1" x14ac:dyDescent="0.25">
      <c r="A42" s="651">
        <v>29</v>
      </c>
      <c r="B42" s="582">
        <v>311233210510</v>
      </c>
      <c r="C42" s="543" t="s">
        <v>76</v>
      </c>
      <c r="D42" s="543" t="s">
        <v>43</v>
      </c>
      <c r="E42" s="543"/>
      <c r="F42" s="543" t="s">
        <v>37</v>
      </c>
      <c r="G42" s="522" t="s">
        <v>1982</v>
      </c>
      <c r="H42" s="640" t="s">
        <v>3114</v>
      </c>
      <c r="I42" s="540" t="s">
        <v>3115</v>
      </c>
      <c r="J42" s="540" t="s">
        <v>3116</v>
      </c>
      <c r="K42" s="543" t="s">
        <v>6</v>
      </c>
      <c r="L42" s="543" t="s">
        <v>1440</v>
      </c>
      <c r="M42" s="544" t="s">
        <v>3117</v>
      </c>
      <c r="N42" s="541">
        <v>87</v>
      </c>
      <c r="O42" s="541">
        <v>98</v>
      </c>
      <c r="P42" s="541">
        <f>SUM(N42:O42)</f>
        <v>185</v>
      </c>
      <c r="Q42" s="542">
        <v>9</v>
      </c>
      <c r="R42" s="542">
        <v>4</v>
      </c>
      <c r="S42" s="542">
        <f>SUM(Q42:R42)</f>
        <v>13</v>
      </c>
      <c r="T42" s="542">
        <v>6</v>
      </c>
      <c r="U42" s="543" t="s">
        <v>1441</v>
      </c>
      <c r="V42" s="641" t="s">
        <v>210</v>
      </c>
    </row>
    <row r="43" spans="1:22" s="201" customFormat="1" ht="13.5" customHeight="1" x14ac:dyDescent="0.25">
      <c r="A43" s="952">
        <v>30</v>
      </c>
      <c r="B43" s="953">
        <v>311233210511</v>
      </c>
      <c r="C43" s="86" t="s">
        <v>20</v>
      </c>
      <c r="D43" s="86" t="s">
        <v>3733</v>
      </c>
      <c r="E43" s="86" t="s">
        <v>3618</v>
      </c>
      <c r="F43" s="86" t="s">
        <v>37</v>
      </c>
      <c r="G43" s="86" t="s">
        <v>1982</v>
      </c>
      <c r="H43" s="86" t="s">
        <v>3614</v>
      </c>
      <c r="I43" s="86" t="s">
        <v>3615</v>
      </c>
      <c r="J43" s="86" t="s">
        <v>3616</v>
      </c>
      <c r="K43" s="86" t="s">
        <v>6</v>
      </c>
      <c r="L43" s="86" t="s">
        <v>1442</v>
      </c>
      <c r="M43" s="250">
        <v>1980</v>
      </c>
      <c r="N43" s="84">
        <v>57</v>
      </c>
      <c r="O43" s="84">
        <v>54</v>
      </c>
      <c r="P43" s="84">
        <f>SUM(N43:O43)</f>
        <v>111</v>
      </c>
      <c r="Q43" s="85">
        <v>8</v>
      </c>
      <c r="R43" s="85">
        <v>6</v>
      </c>
      <c r="S43" s="85">
        <f>SUM(Q43:R43)</f>
        <v>14</v>
      </c>
      <c r="T43" s="85">
        <v>6</v>
      </c>
      <c r="U43" s="86" t="s">
        <v>1443</v>
      </c>
      <c r="V43" s="191" t="s">
        <v>210</v>
      </c>
    </row>
    <row r="44" spans="1:22" ht="12.75" customHeight="1" x14ac:dyDescent="0.2">
      <c r="A44" s="637">
        <v>31</v>
      </c>
      <c r="B44" s="460" t="s">
        <v>1444</v>
      </c>
      <c r="C44" s="303" t="s">
        <v>1445</v>
      </c>
      <c r="D44" s="303" t="s">
        <v>2492</v>
      </c>
      <c r="E44" s="303" t="s">
        <v>2486</v>
      </c>
      <c r="F44" s="303" t="s">
        <v>37</v>
      </c>
      <c r="G44" s="303" t="s">
        <v>1982</v>
      </c>
      <c r="H44" s="303" t="s">
        <v>1962</v>
      </c>
      <c r="I44" s="303" t="s">
        <v>1963</v>
      </c>
      <c r="J44" s="303" t="s">
        <v>1964</v>
      </c>
      <c r="K44" s="303" t="s">
        <v>6</v>
      </c>
      <c r="L44" s="303" t="s">
        <v>1446</v>
      </c>
      <c r="M44" s="303" t="s">
        <v>2050</v>
      </c>
      <c r="N44" s="303">
        <v>195</v>
      </c>
      <c r="O44" s="303">
        <v>178</v>
      </c>
      <c r="P44" s="303">
        <v>373</v>
      </c>
      <c r="Q44" s="303">
        <v>23</v>
      </c>
      <c r="R44" s="303">
        <v>0</v>
      </c>
      <c r="S44" s="303">
        <v>23</v>
      </c>
      <c r="T44" s="303">
        <v>12</v>
      </c>
      <c r="U44" s="303" t="s">
        <v>1447</v>
      </c>
      <c r="V44" s="212" t="s">
        <v>210</v>
      </c>
    </row>
    <row r="45" spans="1:22" ht="12.75" customHeight="1" x14ac:dyDescent="0.2">
      <c r="A45" s="637">
        <v>32</v>
      </c>
      <c r="B45" s="460">
        <v>311233210574</v>
      </c>
      <c r="C45" s="303" t="s">
        <v>1604</v>
      </c>
      <c r="D45" s="303" t="s">
        <v>1605</v>
      </c>
      <c r="E45" s="303" t="s">
        <v>2493</v>
      </c>
      <c r="F45" s="303" t="s">
        <v>37</v>
      </c>
      <c r="G45" s="303" t="s">
        <v>1982</v>
      </c>
      <c r="H45" s="303" t="s">
        <v>2042</v>
      </c>
      <c r="I45" s="303" t="s">
        <v>2043</v>
      </c>
      <c r="J45" s="303" t="s">
        <v>2044</v>
      </c>
      <c r="K45" s="303" t="s">
        <v>6</v>
      </c>
      <c r="L45" s="303" t="s">
        <v>1606</v>
      </c>
      <c r="M45" s="303" t="s">
        <v>2041</v>
      </c>
      <c r="N45" s="303">
        <v>302</v>
      </c>
      <c r="O45" s="303">
        <v>341</v>
      </c>
      <c r="P45" s="303">
        <v>643</v>
      </c>
      <c r="Q45" s="303">
        <v>31</v>
      </c>
      <c r="R45" s="303">
        <v>7</v>
      </c>
      <c r="S45" s="303">
        <v>38</v>
      </c>
      <c r="T45" s="303">
        <v>6</v>
      </c>
      <c r="U45" s="303" t="s">
        <v>1607</v>
      </c>
      <c r="V45" s="212" t="s">
        <v>210</v>
      </c>
    </row>
    <row r="46" spans="1:22" ht="13.5" customHeight="1" x14ac:dyDescent="0.25">
      <c r="A46" s="219">
        <v>33</v>
      </c>
      <c r="B46" s="643">
        <v>311233210576</v>
      </c>
      <c r="C46" s="213" t="s">
        <v>1612</v>
      </c>
      <c r="D46" s="213" t="s">
        <v>1613</v>
      </c>
      <c r="E46" s="213"/>
      <c r="F46" s="213" t="s">
        <v>37</v>
      </c>
      <c r="G46" s="522" t="s">
        <v>1982</v>
      </c>
      <c r="H46" s="522" t="s">
        <v>3110</v>
      </c>
      <c r="I46" s="100" t="s">
        <v>3111</v>
      </c>
      <c r="J46" s="100" t="s">
        <v>3112</v>
      </c>
      <c r="K46" s="213" t="s">
        <v>6</v>
      </c>
      <c r="L46" s="213" t="s">
        <v>1614</v>
      </c>
      <c r="M46" s="303" t="s">
        <v>3113</v>
      </c>
      <c r="N46" s="212">
        <v>63</v>
      </c>
      <c r="O46" s="212">
        <v>77</v>
      </c>
      <c r="P46" s="212">
        <f>SUM(N46:O46)</f>
        <v>140</v>
      </c>
      <c r="Q46" s="191">
        <v>11</v>
      </c>
      <c r="R46" s="191">
        <v>3</v>
      </c>
      <c r="S46" s="191">
        <f>SUM(Q46:R46)</f>
        <v>14</v>
      </c>
      <c r="T46" s="191">
        <v>6</v>
      </c>
      <c r="U46" s="213" t="s">
        <v>1615</v>
      </c>
      <c r="V46" s="191" t="s">
        <v>210</v>
      </c>
    </row>
    <row r="47" spans="1:22" ht="13.5" customHeight="1" x14ac:dyDescent="0.25">
      <c r="A47" s="219">
        <v>34</v>
      </c>
      <c r="B47" s="643">
        <v>311233210577</v>
      </c>
      <c r="C47" s="213" t="s">
        <v>1616</v>
      </c>
      <c r="D47" s="213" t="s">
        <v>1617</v>
      </c>
      <c r="E47" s="213"/>
      <c r="F47" s="213" t="s">
        <v>37</v>
      </c>
      <c r="G47" s="522" t="s">
        <v>1982</v>
      </c>
      <c r="H47" s="522" t="s">
        <v>1962</v>
      </c>
      <c r="I47" s="100" t="s">
        <v>1963</v>
      </c>
      <c r="J47" s="100" t="s">
        <v>3108</v>
      </c>
      <c r="K47" s="213" t="s">
        <v>6</v>
      </c>
      <c r="L47" s="213" t="s">
        <v>1618</v>
      </c>
      <c r="M47" s="303">
        <v>1998</v>
      </c>
      <c r="N47" s="212">
        <v>75</v>
      </c>
      <c r="O47" s="212">
        <v>93</v>
      </c>
      <c r="P47" s="212">
        <f>SUM(N47:O47)</f>
        <v>168</v>
      </c>
      <c r="Q47" s="191">
        <v>6</v>
      </c>
      <c r="R47" s="191">
        <v>3</v>
      </c>
      <c r="S47" s="191">
        <f>SUM(Q47:R47)</f>
        <v>9</v>
      </c>
      <c r="T47" s="191">
        <v>7</v>
      </c>
      <c r="U47" s="213" t="s">
        <v>1619</v>
      </c>
      <c r="V47" s="191" t="s">
        <v>210</v>
      </c>
    </row>
    <row r="48" spans="1:22" ht="13.5" customHeight="1" x14ac:dyDescent="0.25">
      <c r="A48" s="561">
        <v>35</v>
      </c>
      <c r="B48" s="587">
        <v>311233210575</v>
      </c>
      <c r="C48" s="98" t="s">
        <v>1608</v>
      </c>
      <c r="D48" s="98" t="s">
        <v>1609</v>
      </c>
      <c r="E48" s="98"/>
      <c r="F48" s="98" t="s">
        <v>37</v>
      </c>
      <c r="G48" s="98"/>
      <c r="H48" s="98"/>
      <c r="I48" s="98"/>
      <c r="J48" s="98"/>
      <c r="K48" s="98" t="s">
        <v>6</v>
      </c>
      <c r="L48" s="98" t="s">
        <v>1610</v>
      </c>
      <c r="M48" s="99">
        <v>1991</v>
      </c>
      <c r="N48" s="30">
        <v>62</v>
      </c>
      <c r="O48" s="30">
        <v>48</v>
      </c>
      <c r="P48" s="30">
        <f>SUM(N48:O48)</f>
        <v>110</v>
      </c>
      <c r="Q48" s="32">
        <v>3</v>
      </c>
      <c r="R48" s="32">
        <v>5</v>
      </c>
      <c r="S48" s="32">
        <f>SUM(Q48:R48)</f>
        <v>8</v>
      </c>
      <c r="T48" s="32">
        <v>6</v>
      </c>
      <c r="U48" s="98" t="s">
        <v>1611</v>
      </c>
      <c r="V48" s="31" t="s">
        <v>210</v>
      </c>
    </row>
    <row r="49" spans="1:22" ht="12.75" customHeight="1" x14ac:dyDescent="0.2">
      <c r="A49" s="637">
        <v>36</v>
      </c>
      <c r="B49" s="460" t="s">
        <v>1599</v>
      </c>
      <c r="C49" s="303" t="s">
        <v>1600</v>
      </c>
      <c r="D49" s="303" t="s">
        <v>1601</v>
      </c>
      <c r="E49" s="303" t="s">
        <v>2494</v>
      </c>
      <c r="F49" s="303" t="s">
        <v>37</v>
      </c>
      <c r="G49" s="303" t="s">
        <v>1982</v>
      </c>
      <c r="H49" s="303" t="s">
        <v>2049</v>
      </c>
      <c r="I49" s="303" t="s">
        <v>2048</v>
      </c>
      <c r="J49" s="303" t="s">
        <v>2047</v>
      </c>
      <c r="K49" s="303" t="s">
        <v>6</v>
      </c>
      <c r="L49" s="303" t="s">
        <v>1602</v>
      </c>
      <c r="M49" s="303" t="s">
        <v>2046</v>
      </c>
      <c r="N49" s="303">
        <v>102</v>
      </c>
      <c r="O49" s="303">
        <v>102</v>
      </c>
      <c r="P49" s="303">
        <v>204</v>
      </c>
      <c r="Q49" s="303">
        <v>10</v>
      </c>
      <c r="R49" s="303">
        <v>7</v>
      </c>
      <c r="S49" s="303">
        <v>17</v>
      </c>
      <c r="T49" s="303">
        <v>6</v>
      </c>
      <c r="U49" s="303" t="s">
        <v>1603</v>
      </c>
      <c r="V49" s="212" t="s">
        <v>210</v>
      </c>
    </row>
    <row r="50" spans="1:22" ht="12.75" customHeight="1" x14ac:dyDescent="0.2">
      <c r="A50" s="637">
        <v>37</v>
      </c>
      <c r="B50" s="460">
        <v>311233210572</v>
      </c>
      <c r="C50" s="303" t="s">
        <v>1595</v>
      </c>
      <c r="D50" s="303" t="s">
        <v>1596</v>
      </c>
      <c r="E50" s="303" t="s">
        <v>2494</v>
      </c>
      <c r="F50" s="303" t="s">
        <v>37</v>
      </c>
      <c r="G50" s="303" t="s">
        <v>1982</v>
      </c>
      <c r="H50" s="303" t="s">
        <v>1962</v>
      </c>
      <c r="I50" s="303" t="s">
        <v>1963</v>
      </c>
      <c r="J50" s="303" t="s">
        <v>1964</v>
      </c>
      <c r="K50" s="303" t="s">
        <v>6</v>
      </c>
      <c r="L50" s="303" t="s">
        <v>1597</v>
      </c>
      <c r="M50" s="303" t="s">
        <v>2040</v>
      </c>
      <c r="N50" s="303">
        <v>132</v>
      </c>
      <c r="O50" s="303">
        <v>114</v>
      </c>
      <c r="P50" s="303">
        <v>246</v>
      </c>
      <c r="Q50" s="303">
        <v>19</v>
      </c>
      <c r="R50" s="303">
        <v>5</v>
      </c>
      <c r="S50" s="303">
        <v>24</v>
      </c>
      <c r="T50" s="303">
        <v>6</v>
      </c>
      <c r="U50" s="303" t="s">
        <v>1598</v>
      </c>
      <c r="V50" s="212" t="s">
        <v>210</v>
      </c>
    </row>
    <row r="51" spans="1:22" x14ac:dyDescent="0.2">
      <c r="A51" s="637">
        <v>38</v>
      </c>
      <c r="B51" s="460" t="s">
        <v>1448</v>
      </c>
      <c r="C51" s="303" t="s">
        <v>1449</v>
      </c>
      <c r="D51" s="303" t="s">
        <v>1450</v>
      </c>
      <c r="E51" s="303" t="s">
        <v>37</v>
      </c>
      <c r="F51" s="303" t="s">
        <v>37</v>
      </c>
      <c r="G51" s="303" t="s">
        <v>1982</v>
      </c>
      <c r="H51" s="303" t="s">
        <v>1962</v>
      </c>
      <c r="I51" s="303" t="s">
        <v>1963</v>
      </c>
      <c r="J51" s="303" t="s">
        <v>1964</v>
      </c>
      <c r="K51" s="303" t="s">
        <v>6</v>
      </c>
      <c r="L51" s="303" t="s">
        <v>1451</v>
      </c>
      <c r="M51" s="303" t="s">
        <v>2045</v>
      </c>
      <c r="N51" s="303">
        <v>49</v>
      </c>
      <c r="O51" s="303">
        <v>38</v>
      </c>
      <c r="P51" s="303">
        <v>87</v>
      </c>
      <c r="Q51" s="303">
        <v>11</v>
      </c>
      <c r="R51" s="303">
        <v>0</v>
      </c>
      <c r="S51" s="303">
        <v>11</v>
      </c>
      <c r="T51" s="303">
        <v>8</v>
      </c>
      <c r="U51" s="303" t="s">
        <v>1452</v>
      </c>
      <c r="V51" s="212" t="s">
        <v>210</v>
      </c>
    </row>
    <row r="52" spans="1:22" x14ac:dyDescent="0.2">
      <c r="A52" s="637">
        <v>39</v>
      </c>
      <c r="B52" s="460">
        <v>311233210514</v>
      </c>
      <c r="C52" s="303" t="s">
        <v>85</v>
      </c>
      <c r="D52" s="303" t="s">
        <v>1453</v>
      </c>
      <c r="E52" s="303" t="s">
        <v>2495</v>
      </c>
      <c r="F52" s="303" t="s">
        <v>37</v>
      </c>
      <c r="G52" s="303" t="s">
        <v>1982</v>
      </c>
      <c r="H52" s="303" t="s">
        <v>1962</v>
      </c>
      <c r="I52" s="303" t="s">
        <v>1963</v>
      </c>
      <c r="J52" s="303" t="s">
        <v>1964</v>
      </c>
      <c r="K52" s="303" t="s">
        <v>6</v>
      </c>
      <c r="L52" s="303" t="s">
        <v>1454</v>
      </c>
      <c r="M52" s="303" t="s">
        <v>2082</v>
      </c>
      <c r="N52" s="303">
        <v>211</v>
      </c>
      <c r="O52" s="303">
        <v>183</v>
      </c>
      <c r="P52" s="303">
        <v>394</v>
      </c>
      <c r="Q52" s="303">
        <v>14</v>
      </c>
      <c r="R52" s="303">
        <v>6</v>
      </c>
      <c r="S52" s="303">
        <v>20</v>
      </c>
      <c r="T52" s="303">
        <v>13</v>
      </c>
      <c r="U52" s="303" t="s">
        <v>1455</v>
      </c>
      <c r="V52" s="212" t="s">
        <v>210</v>
      </c>
    </row>
    <row r="53" spans="1:22" ht="13.5" customHeight="1" x14ac:dyDescent="0.25">
      <c r="A53" s="219">
        <v>40</v>
      </c>
      <c r="B53" s="643" t="s">
        <v>1456</v>
      </c>
      <c r="C53" s="213" t="s">
        <v>884</v>
      </c>
      <c r="D53" s="213" t="s">
        <v>46</v>
      </c>
      <c r="E53" s="213"/>
      <c r="F53" s="213" t="s">
        <v>37</v>
      </c>
      <c r="G53" s="522" t="s">
        <v>1982</v>
      </c>
      <c r="H53" s="522" t="s">
        <v>1962</v>
      </c>
      <c r="I53" s="100" t="s">
        <v>1963</v>
      </c>
      <c r="J53" s="100" t="s">
        <v>3109</v>
      </c>
      <c r="K53" s="213" t="s">
        <v>6</v>
      </c>
      <c r="L53" s="213" t="s">
        <v>1457</v>
      </c>
      <c r="M53" s="303">
        <v>1999</v>
      </c>
      <c r="N53" s="212">
        <v>71</v>
      </c>
      <c r="O53" s="212">
        <v>50</v>
      </c>
      <c r="P53" s="212">
        <f>SUM(N53:O53)</f>
        <v>121</v>
      </c>
      <c r="Q53" s="191">
        <v>10</v>
      </c>
      <c r="R53" s="191">
        <v>0</v>
      </c>
      <c r="S53" s="191">
        <f>SUM(Q53:R53)</f>
        <v>10</v>
      </c>
      <c r="T53" s="191">
        <v>153</v>
      </c>
      <c r="U53" s="213" t="s">
        <v>1458</v>
      </c>
      <c r="V53" s="191" t="s">
        <v>210</v>
      </c>
    </row>
    <row r="54" spans="1:22" ht="12.75" customHeight="1" x14ac:dyDescent="0.2">
      <c r="A54" s="637">
        <v>41</v>
      </c>
      <c r="B54" s="460">
        <v>311233210517</v>
      </c>
      <c r="C54" s="303" t="s">
        <v>894</v>
      </c>
      <c r="D54" s="303" t="s">
        <v>1462</v>
      </c>
      <c r="E54" s="303" t="s">
        <v>37</v>
      </c>
      <c r="F54" s="303" t="s">
        <v>37</v>
      </c>
      <c r="G54" s="303" t="s">
        <v>1982</v>
      </c>
      <c r="H54" s="303" t="s">
        <v>2073</v>
      </c>
      <c r="I54" s="303"/>
      <c r="J54" s="303" t="s">
        <v>2074</v>
      </c>
      <c r="K54" s="303" t="s">
        <v>6</v>
      </c>
      <c r="L54" s="303" t="s">
        <v>1463</v>
      </c>
      <c r="M54" s="303" t="s">
        <v>2072</v>
      </c>
      <c r="N54" s="303">
        <v>44</v>
      </c>
      <c r="O54" s="303">
        <v>44</v>
      </c>
      <c r="P54" s="303">
        <v>88</v>
      </c>
      <c r="Q54" s="303">
        <v>4</v>
      </c>
      <c r="R54" s="303">
        <v>4</v>
      </c>
      <c r="S54" s="303">
        <v>8</v>
      </c>
      <c r="T54" s="303">
        <v>6</v>
      </c>
      <c r="U54" s="303" t="s">
        <v>1464</v>
      </c>
      <c r="V54" s="212" t="s">
        <v>210</v>
      </c>
    </row>
    <row r="55" spans="1:22" ht="12.75" customHeight="1" x14ac:dyDescent="0.2">
      <c r="A55" s="637">
        <v>42</v>
      </c>
      <c r="B55" s="460">
        <v>311233210518</v>
      </c>
      <c r="C55" s="303" t="s">
        <v>41</v>
      </c>
      <c r="D55" s="303" t="s">
        <v>1465</v>
      </c>
      <c r="E55" s="303" t="s">
        <v>37</v>
      </c>
      <c r="F55" s="303" t="s">
        <v>37</v>
      </c>
      <c r="G55" s="303" t="s">
        <v>1982</v>
      </c>
      <c r="H55" s="303" t="s">
        <v>1962</v>
      </c>
      <c r="I55" s="303" t="s">
        <v>1963</v>
      </c>
      <c r="J55" s="303" t="s">
        <v>1964</v>
      </c>
      <c r="K55" s="303" t="s">
        <v>6</v>
      </c>
      <c r="L55" s="303" t="s">
        <v>1466</v>
      </c>
      <c r="M55" s="303" t="s">
        <v>2039</v>
      </c>
      <c r="N55" s="303">
        <v>42</v>
      </c>
      <c r="O55" s="303">
        <v>38</v>
      </c>
      <c r="P55" s="303">
        <v>80</v>
      </c>
      <c r="Q55" s="303">
        <v>4</v>
      </c>
      <c r="R55" s="303">
        <v>4</v>
      </c>
      <c r="S55" s="303">
        <v>8</v>
      </c>
      <c r="T55" s="303">
        <v>6</v>
      </c>
      <c r="U55" s="303" t="s">
        <v>1467</v>
      </c>
      <c r="V55" s="212" t="s">
        <v>210</v>
      </c>
    </row>
    <row r="56" spans="1:22" ht="12.75" customHeight="1" x14ac:dyDescent="0.2">
      <c r="A56" s="637">
        <v>43</v>
      </c>
      <c r="B56" s="460" t="s">
        <v>1468</v>
      </c>
      <c r="C56" s="303" t="s">
        <v>1469</v>
      </c>
      <c r="D56" s="303" t="s">
        <v>1470</v>
      </c>
      <c r="E56" s="303" t="s">
        <v>37</v>
      </c>
      <c r="F56" s="303" t="s">
        <v>37</v>
      </c>
      <c r="G56" s="303" t="s">
        <v>1982</v>
      </c>
      <c r="H56" s="303" t="s">
        <v>1962</v>
      </c>
      <c r="I56" s="303" t="s">
        <v>1963</v>
      </c>
      <c r="J56" s="303" t="s">
        <v>1964</v>
      </c>
      <c r="K56" s="303" t="s">
        <v>6</v>
      </c>
      <c r="L56" s="303">
        <v>85328343158</v>
      </c>
      <c r="M56" s="617" t="s">
        <v>2038</v>
      </c>
      <c r="N56" s="303">
        <v>77</v>
      </c>
      <c r="O56" s="303">
        <v>106</v>
      </c>
      <c r="P56" s="303">
        <v>183</v>
      </c>
      <c r="Q56" s="303">
        <v>3</v>
      </c>
      <c r="R56" s="303">
        <v>7</v>
      </c>
      <c r="S56" s="303">
        <v>10</v>
      </c>
      <c r="T56" s="303">
        <v>7</v>
      </c>
      <c r="U56" s="303" t="s">
        <v>1471</v>
      </c>
      <c r="V56" s="212" t="s">
        <v>210</v>
      </c>
    </row>
    <row r="57" spans="1:22" ht="12.75" customHeight="1" x14ac:dyDescent="0.2">
      <c r="A57" s="637">
        <v>44</v>
      </c>
      <c r="B57" s="638">
        <v>321233210213</v>
      </c>
      <c r="C57" s="300" t="s">
        <v>1658</v>
      </c>
      <c r="D57" s="300" t="s">
        <v>1659</v>
      </c>
      <c r="E57" s="300" t="s">
        <v>2486</v>
      </c>
      <c r="F57" s="300" t="s">
        <v>37</v>
      </c>
      <c r="G57" s="300"/>
      <c r="H57" s="300"/>
      <c r="I57" s="300"/>
      <c r="J57" s="300"/>
      <c r="K57" s="300" t="s">
        <v>6</v>
      </c>
      <c r="L57" s="300" t="s">
        <v>1660</v>
      </c>
      <c r="M57" s="599" t="s">
        <v>2075</v>
      </c>
      <c r="N57" s="300">
        <v>36</v>
      </c>
      <c r="O57" s="300">
        <v>19</v>
      </c>
      <c r="P57" s="300">
        <v>55</v>
      </c>
      <c r="Q57" s="300">
        <v>12</v>
      </c>
      <c r="R57" s="300">
        <v>7</v>
      </c>
      <c r="S57" s="300">
        <v>19</v>
      </c>
      <c r="T57" s="300">
        <v>8</v>
      </c>
      <c r="U57" s="300" t="s">
        <v>1661</v>
      </c>
      <c r="V57" s="29" t="s">
        <v>210</v>
      </c>
    </row>
    <row r="58" spans="1:22" ht="13.5" customHeight="1" x14ac:dyDescent="0.25">
      <c r="A58" s="219">
        <v>45</v>
      </c>
      <c r="B58" s="639">
        <v>321233210206</v>
      </c>
      <c r="C58" s="64" t="s">
        <v>1651</v>
      </c>
      <c r="D58" s="64" t="s">
        <v>1652</v>
      </c>
      <c r="E58" s="64"/>
      <c r="F58" s="64" t="s">
        <v>37</v>
      </c>
      <c r="G58" s="231"/>
      <c r="H58" s="231"/>
      <c r="I58" s="64"/>
      <c r="J58" s="64"/>
      <c r="K58" s="64" t="s">
        <v>6</v>
      </c>
      <c r="L58" s="64" t="s">
        <v>1653</v>
      </c>
      <c r="M58" s="99">
        <v>1999</v>
      </c>
      <c r="N58" s="30">
        <v>44</v>
      </c>
      <c r="O58" s="30">
        <v>80</v>
      </c>
      <c r="P58" s="30">
        <f>SUM(N58:O58)</f>
        <v>124</v>
      </c>
      <c r="Q58" s="32">
        <v>3</v>
      </c>
      <c r="R58" s="32">
        <v>0</v>
      </c>
      <c r="S58" s="32">
        <f>SUM(Q58:R58)</f>
        <v>3</v>
      </c>
      <c r="T58" s="32">
        <v>4</v>
      </c>
      <c r="U58" s="98" t="s">
        <v>1654</v>
      </c>
      <c r="V58" s="31" t="s">
        <v>210</v>
      </c>
    </row>
    <row r="59" spans="1:22" ht="12.75" customHeight="1" x14ac:dyDescent="0.2">
      <c r="A59" s="637">
        <v>46</v>
      </c>
      <c r="B59" s="460">
        <v>321233210586</v>
      </c>
      <c r="C59" s="303" t="s">
        <v>2033</v>
      </c>
      <c r="D59" s="303" t="s">
        <v>2034</v>
      </c>
      <c r="E59" s="303" t="s">
        <v>2496</v>
      </c>
      <c r="F59" s="303" t="s">
        <v>37</v>
      </c>
      <c r="G59" s="303" t="s">
        <v>1982</v>
      </c>
      <c r="H59" s="303" t="s">
        <v>2035</v>
      </c>
      <c r="I59" s="303" t="s">
        <v>2037</v>
      </c>
      <c r="J59" s="303" t="s">
        <v>2036</v>
      </c>
      <c r="K59" s="303" t="s">
        <v>6</v>
      </c>
      <c r="L59" s="303">
        <v>81328360237</v>
      </c>
      <c r="M59" s="303" t="s">
        <v>2081</v>
      </c>
      <c r="N59" s="303">
        <v>22</v>
      </c>
      <c r="O59" s="303">
        <v>18</v>
      </c>
      <c r="P59" s="303">
        <v>40</v>
      </c>
      <c r="Q59" s="303">
        <v>14</v>
      </c>
      <c r="R59" s="303">
        <v>2</v>
      </c>
      <c r="S59" s="303">
        <v>16</v>
      </c>
      <c r="T59" s="303">
        <v>2</v>
      </c>
      <c r="U59" s="303" t="s">
        <v>2160</v>
      </c>
      <c r="V59" s="212" t="s">
        <v>2161</v>
      </c>
    </row>
    <row r="60" spans="1:22" ht="19.5" x14ac:dyDescent="0.5">
      <c r="A60" s="248"/>
      <c r="B60" s="1098"/>
      <c r="C60" s="1098"/>
      <c r="D60" s="1098"/>
      <c r="E60" s="1098"/>
      <c r="F60" s="3"/>
      <c r="G60" s="3"/>
      <c r="H60" s="3"/>
      <c r="I60" s="3"/>
      <c r="J60" s="3"/>
      <c r="K60" s="3"/>
      <c r="L60" s="3"/>
      <c r="M60" s="327"/>
      <c r="N60" s="94">
        <f t="shared" ref="N60:T60" si="4">SUM(N15:N58)</f>
        <v>4167</v>
      </c>
      <c r="O60" s="94">
        <f t="shared" si="4"/>
        <v>4317</v>
      </c>
      <c r="P60" s="93">
        <f t="shared" si="4"/>
        <v>8484</v>
      </c>
      <c r="Q60" s="94">
        <f t="shared" si="4"/>
        <v>442</v>
      </c>
      <c r="R60" s="95">
        <f t="shared" si="4"/>
        <v>144</v>
      </c>
      <c r="S60" s="96">
        <f t="shared" si="4"/>
        <v>586</v>
      </c>
      <c r="T60" s="95">
        <f t="shared" si="4"/>
        <v>461</v>
      </c>
      <c r="U60" s="1098"/>
      <c r="V60" s="1098"/>
    </row>
    <row r="61" spans="1:22" x14ac:dyDescent="0.2">
      <c r="A61" s="248"/>
      <c r="B61" s="1098"/>
      <c r="C61" s="1098"/>
      <c r="D61" s="1098"/>
      <c r="E61" s="1098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1098"/>
      <c r="T61" s="1098"/>
      <c r="U61" s="1098"/>
      <c r="V61" s="1098"/>
    </row>
    <row r="62" spans="1:22" ht="15" x14ac:dyDescent="0.2">
      <c r="A62" s="248"/>
      <c r="B62" s="1098"/>
      <c r="C62" s="1098"/>
      <c r="D62" s="1098"/>
      <c r="E62" s="1098"/>
      <c r="F62" s="3"/>
      <c r="G62" s="3"/>
      <c r="H62" s="3"/>
      <c r="I62" s="3"/>
      <c r="J62" s="97"/>
      <c r="K62" s="3"/>
      <c r="L62" s="3"/>
      <c r="M62" s="3"/>
      <c r="N62" s="3"/>
      <c r="O62" s="3"/>
      <c r="P62" s="3"/>
      <c r="Q62" s="3"/>
      <c r="R62" s="3"/>
      <c r="S62" s="1098"/>
      <c r="T62" s="1098"/>
      <c r="U62" s="1098"/>
      <c r="V62" s="1098"/>
    </row>
  </sheetData>
  <mergeCells count="23">
    <mergeCell ref="T9:T12"/>
    <mergeCell ref="U9:U12"/>
    <mergeCell ref="H5:S5"/>
    <mergeCell ref="H6:S6"/>
    <mergeCell ref="B10:B12"/>
    <mergeCell ref="C10:C12"/>
    <mergeCell ref="D10:D12"/>
    <mergeCell ref="F10:F12"/>
    <mergeCell ref="I10:I12"/>
    <mergeCell ref="Q11:Q12"/>
    <mergeCell ref="R11:R12"/>
    <mergeCell ref="S11:S12"/>
    <mergeCell ref="A9:A13"/>
    <mergeCell ref="B9:M9"/>
    <mergeCell ref="N9:P10"/>
    <mergeCell ref="Q9:S10"/>
    <mergeCell ref="M10:M12"/>
    <mergeCell ref="N11:N12"/>
    <mergeCell ref="O11:O12"/>
    <mergeCell ref="P11:P12"/>
    <mergeCell ref="J10:J12"/>
    <mergeCell ref="K10:K12"/>
    <mergeCell ref="L10:L12"/>
  </mergeCells>
  <pageMargins left="0.7" right="0.7" top="0.75" bottom="0.75" header="0.3" footer="0.3"/>
  <pageSetup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1"/>
  <sheetViews>
    <sheetView tabSelected="1" view="pageBreakPreview" topLeftCell="A32" zoomScale="130" zoomScaleNormal="100" zoomScaleSheetLayoutView="130" workbookViewId="0">
      <selection activeCell="H43" sqref="H43"/>
    </sheetView>
  </sheetViews>
  <sheetFormatPr defaultRowHeight="12.75" x14ac:dyDescent="0.2"/>
  <cols>
    <col min="1" max="1" width="9.140625" style="550"/>
    <col min="2" max="2" width="6.85546875" style="960" customWidth="1"/>
    <col min="3" max="3" width="36.42578125" style="960" customWidth="1"/>
    <col min="4" max="4" width="15.28515625" style="960" customWidth="1"/>
    <col min="5" max="5" width="9.85546875" style="960" customWidth="1"/>
    <col min="6" max="6" width="10.42578125" style="960" customWidth="1"/>
    <col min="7" max="7" width="11.140625" style="960" customWidth="1"/>
    <col min="8" max="8" width="12.28515625" style="960" customWidth="1"/>
    <col min="9" max="9" width="9.7109375" style="960" customWidth="1"/>
    <col min="10" max="10" width="10.140625" style="960" customWidth="1"/>
    <col min="11" max="11" width="9" style="960" customWidth="1"/>
    <col min="12" max="12" width="9.85546875" style="960" customWidth="1"/>
    <col min="13" max="14" width="9.140625" style="550"/>
  </cols>
  <sheetData>
    <row r="1" spans="3:11" ht="6" customHeight="1" x14ac:dyDescent="0.2"/>
    <row r="2" spans="3:11" hidden="1" x14ac:dyDescent="0.2"/>
    <row r="3" spans="3:11" hidden="1" x14ac:dyDescent="0.2"/>
    <row r="4" spans="3:11" hidden="1" x14ac:dyDescent="0.2"/>
    <row r="5" spans="3:11" hidden="1" x14ac:dyDescent="0.2"/>
    <row r="6" spans="3:11" hidden="1" x14ac:dyDescent="0.2"/>
    <row r="7" spans="3:11" hidden="1" x14ac:dyDescent="0.2"/>
    <row r="8" spans="3:11" hidden="1" x14ac:dyDescent="0.2"/>
    <row r="9" spans="3:11" hidden="1" x14ac:dyDescent="0.2"/>
    <row r="10" spans="3:11" hidden="1" x14ac:dyDescent="0.2"/>
    <row r="11" spans="3:11" hidden="1" x14ac:dyDescent="0.2"/>
    <row r="12" spans="3:11" hidden="1" x14ac:dyDescent="0.2"/>
    <row r="13" spans="3:11" hidden="1" x14ac:dyDescent="0.2"/>
    <row r="14" spans="3:11" x14ac:dyDescent="0.2">
      <c r="C14" s="1446" t="s">
        <v>1867</v>
      </c>
      <c r="D14" s="1446"/>
      <c r="E14" s="1446"/>
      <c r="F14" s="1446"/>
      <c r="G14" s="1446"/>
      <c r="H14" s="1446"/>
      <c r="I14" s="1446"/>
      <c r="J14" s="1446"/>
      <c r="K14" s="1446"/>
    </row>
    <row r="15" spans="3:11" x14ac:dyDescent="0.2">
      <c r="C15" s="1446" t="s">
        <v>3666</v>
      </c>
      <c r="D15" s="1446"/>
      <c r="E15" s="1446"/>
      <c r="F15" s="1446"/>
      <c r="G15" s="1446"/>
      <c r="H15" s="1446"/>
      <c r="I15" s="1446"/>
      <c r="J15" s="1446"/>
      <c r="K15" s="1446"/>
    </row>
    <row r="16" spans="3:11" ht="13.5" thickBot="1" x14ac:dyDescent="0.25"/>
    <row r="17" spans="1:14" x14ac:dyDescent="0.2">
      <c r="B17" s="1447" t="s">
        <v>1844</v>
      </c>
      <c r="C17" s="1450" t="s">
        <v>1850</v>
      </c>
      <c r="D17" s="1453" t="s">
        <v>1865</v>
      </c>
      <c r="E17" s="1444" t="s">
        <v>1849</v>
      </c>
      <c r="F17" s="1456" t="s">
        <v>1845</v>
      </c>
      <c r="G17" s="1450"/>
      <c r="H17" s="1450"/>
      <c r="I17" s="1450" t="s">
        <v>1846</v>
      </c>
      <c r="J17" s="1450"/>
      <c r="K17" s="1459"/>
      <c r="L17" s="1441" t="s">
        <v>1847</v>
      </c>
    </row>
    <row r="18" spans="1:14" ht="13.5" thickBot="1" x14ac:dyDescent="0.25">
      <c r="B18" s="1448"/>
      <c r="C18" s="1451"/>
      <c r="D18" s="1454"/>
      <c r="E18" s="1445"/>
      <c r="F18" s="1457"/>
      <c r="G18" s="1458"/>
      <c r="H18" s="1458"/>
      <c r="I18" s="1458"/>
      <c r="J18" s="1458"/>
      <c r="K18" s="1460"/>
      <c r="L18" s="1442"/>
    </row>
    <row r="19" spans="1:14" ht="17.25" thickBot="1" x14ac:dyDescent="0.25">
      <c r="B19" s="1449"/>
      <c r="C19" s="1452"/>
      <c r="D19" s="1455"/>
      <c r="E19" s="67">
        <v>2018</v>
      </c>
      <c r="F19" s="68" t="s">
        <v>4</v>
      </c>
      <c r="G19" s="67" t="s">
        <v>5</v>
      </c>
      <c r="H19" s="69" t="s">
        <v>116</v>
      </c>
      <c r="I19" s="67" t="s">
        <v>4</v>
      </c>
      <c r="J19" s="67" t="s">
        <v>5</v>
      </c>
      <c r="K19" s="70" t="s">
        <v>1848</v>
      </c>
      <c r="L19" s="1443"/>
    </row>
    <row r="20" spans="1:14" ht="19.5" thickBot="1" x14ac:dyDescent="0.25">
      <c r="B20" s="71">
        <v>1</v>
      </c>
      <c r="C20" s="72">
        <v>2</v>
      </c>
      <c r="D20" s="72">
        <v>3</v>
      </c>
      <c r="E20" s="72">
        <v>8</v>
      </c>
      <c r="F20" s="72">
        <v>15</v>
      </c>
      <c r="G20" s="72">
        <v>16</v>
      </c>
      <c r="H20" s="72">
        <v>17</v>
      </c>
      <c r="I20" s="72">
        <v>18</v>
      </c>
      <c r="J20" s="72">
        <v>19</v>
      </c>
      <c r="K20" s="72">
        <v>20</v>
      </c>
      <c r="L20" s="73">
        <v>21</v>
      </c>
    </row>
    <row r="21" spans="1:14" s="962" customFormat="1" ht="15.75" x14ac:dyDescent="0.2">
      <c r="A21" s="550"/>
      <c r="B21" s="984">
        <v>1</v>
      </c>
      <c r="C21" s="985" t="s">
        <v>1857</v>
      </c>
      <c r="D21" s="985"/>
      <c r="E21" s="986">
        <v>27</v>
      </c>
      <c r="F21" s="986">
        <v>1817</v>
      </c>
      <c r="G21" s="986">
        <v>1897</v>
      </c>
      <c r="H21" s="986">
        <v>3714</v>
      </c>
      <c r="I21" s="986">
        <v>360</v>
      </c>
      <c r="J21" s="986">
        <v>62</v>
      </c>
      <c r="K21" s="986">
        <v>422</v>
      </c>
      <c r="L21" s="987">
        <v>297</v>
      </c>
      <c r="M21" s="550"/>
      <c r="N21" s="550"/>
    </row>
    <row r="22" spans="1:14" s="962" customFormat="1" ht="15.75" x14ac:dyDescent="0.2">
      <c r="A22" s="550"/>
      <c r="B22" s="988">
        <v>2</v>
      </c>
      <c r="C22" s="985" t="s">
        <v>1853</v>
      </c>
      <c r="D22" s="989"/>
      <c r="E22" s="990">
        <v>39</v>
      </c>
      <c r="F22" s="986">
        <v>1965</v>
      </c>
      <c r="G22" s="986">
        <v>2193</v>
      </c>
      <c r="H22" s="986">
        <v>4158</v>
      </c>
      <c r="I22" s="986">
        <v>463</v>
      </c>
      <c r="J22" s="986">
        <v>42</v>
      </c>
      <c r="K22" s="986">
        <v>505</v>
      </c>
      <c r="L22" s="987">
        <v>259</v>
      </c>
      <c r="M22" s="550"/>
      <c r="N22" s="550"/>
    </row>
    <row r="23" spans="1:14" s="962" customFormat="1" ht="15.75" x14ac:dyDescent="0.2">
      <c r="A23" s="550"/>
      <c r="B23" s="988">
        <v>3</v>
      </c>
      <c r="C23" s="985" t="s">
        <v>1852</v>
      </c>
      <c r="D23" s="989"/>
      <c r="E23" s="990">
        <v>40</v>
      </c>
      <c r="F23" s="986">
        <v>3819</v>
      </c>
      <c r="G23" s="986">
        <v>3696</v>
      </c>
      <c r="H23" s="986">
        <v>7515</v>
      </c>
      <c r="I23" s="986">
        <v>443</v>
      </c>
      <c r="J23" s="986">
        <v>42</v>
      </c>
      <c r="K23" s="986">
        <v>485</v>
      </c>
      <c r="L23" s="987">
        <v>317</v>
      </c>
      <c r="M23" s="550"/>
      <c r="N23" s="550"/>
    </row>
    <row r="24" spans="1:14" s="962" customFormat="1" ht="15.75" x14ac:dyDescent="0.2">
      <c r="A24" s="550"/>
      <c r="B24" s="988">
        <v>4</v>
      </c>
      <c r="C24" s="985" t="s">
        <v>1861</v>
      </c>
      <c r="D24" s="989"/>
      <c r="E24" s="990">
        <v>57</v>
      </c>
      <c r="F24" s="986">
        <v>4162</v>
      </c>
      <c r="G24" s="986">
        <v>4367</v>
      </c>
      <c r="H24" s="986">
        <v>8529</v>
      </c>
      <c r="I24" s="986">
        <v>801</v>
      </c>
      <c r="J24" s="986">
        <v>172</v>
      </c>
      <c r="K24" s="986">
        <v>973</v>
      </c>
      <c r="L24" s="987">
        <v>409</v>
      </c>
      <c r="M24" s="550"/>
      <c r="N24" s="550"/>
    </row>
    <row r="25" spans="1:14" s="962" customFormat="1" ht="15.75" x14ac:dyDescent="0.2">
      <c r="A25" s="550"/>
      <c r="B25" s="988">
        <v>5</v>
      </c>
      <c r="C25" s="985" t="s">
        <v>1855</v>
      </c>
      <c r="D25" s="989"/>
      <c r="E25" s="990">
        <v>46</v>
      </c>
      <c r="F25" s="986">
        <v>4186</v>
      </c>
      <c r="G25" s="986">
        <v>4302</v>
      </c>
      <c r="H25" s="986">
        <v>8488</v>
      </c>
      <c r="I25" s="986">
        <v>457</v>
      </c>
      <c r="J25" s="986">
        <v>148</v>
      </c>
      <c r="K25" s="986">
        <v>605</v>
      </c>
      <c r="L25" s="987">
        <v>467</v>
      </c>
      <c r="M25" s="550"/>
      <c r="N25" s="550"/>
    </row>
    <row r="26" spans="1:14" s="962" customFormat="1" ht="15.75" x14ac:dyDescent="0.2">
      <c r="A26" s="550"/>
      <c r="B26" s="988">
        <v>6</v>
      </c>
      <c r="C26" s="985" t="s">
        <v>1854</v>
      </c>
      <c r="D26" s="989"/>
      <c r="E26" s="990">
        <v>67</v>
      </c>
      <c r="F26" s="986">
        <v>6176</v>
      </c>
      <c r="G26" s="986">
        <v>6804</v>
      </c>
      <c r="H26" s="986">
        <v>12980</v>
      </c>
      <c r="I26" s="986">
        <v>860</v>
      </c>
      <c r="J26" s="986">
        <v>189</v>
      </c>
      <c r="K26" s="986">
        <v>1049</v>
      </c>
      <c r="L26" s="987">
        <v>675</v>
      </c>
      <c r="M26" s="550"/>
      <c r="N26" s="550"/>
    </row>
    <row r="27" spans="1:14" s="962" customFormat="1" ht="15.75" x14ac:dyDescent="0.2">
      <c r="A27" s="550"/>
      <c r="B27" s="988">
        <v>7</v>
      </c>
      <c r="C27" s="985" t="s">
        <v>1851</v>
      </c>
      <c r="D27" s="989"/>
      <c r="E27" s="990">
        <v>43</v>
      </c>
      <c r="F27" s="986">
        <v>3533</v>
      </c>
      <c r="G27" s="986">
        <v>3584</v>
      </c>
      <c r="H27" s="986">
        <v>7117</v>
      </c>
      <c r="I27" s="986">
        <v>433</v>
      </c>
      <c r="J27" s="986">
        <v>166</v>
      </c>
      <c r="K27" s="986">
        <v>599</v>
      </c>
      <c r="L27" s="987">
        <v>394</v>
      </c>
      <c r="M27" s="550"/>
      <c r="N27" s="550"/>
    </row>
    <row r="28" spans="1:14" s="962" customFormat="1" ht="15.75" x14ac:dyDescent="0.2">
      <c r="A28" s="550"/>
      <c r="B28" s="988">
        <v>8</v>
      </c>
      <c r="C28" s="985" t="s">
        <v>1860</v>
      </c>
      <c r="D28" s="989"/>
      <c r="E28" s="990">
        <v>44</v>
      </c>
      <c r="F28" s="986">
        <v>3475</v>
      </c>
      <c r="G28" s="986">
        <v>3701</v>
      </c>
      <c r="H28" s="986">
        <v>7176</v>
      </c>
      <c r="I28" s="986">
        <v>653</v>
      </c>
      <c r="J28" s="986">
        <v>99</v>
      </c>
      <c r="K28" s="986">
        <v>752</v>
      </c>
      <c r="L28" s="987">
        <v>393</v>
      </c>
      <c r="M28" s="550"/>
      <c r="N28" s="550"/>
    </row>
    <row r="29" spans="1:14" s="962" customFormat="1" ht="15.75" x14ac:dyDescent="0.2">
      <c r="A29" s="550"/>
      <c r="B29" s="988">
        <v>9</v>
      </c>
      <c r="C29" s="985" t="s">
        <v>1858</v>
      </c>
      <c r="D29" s="989"/>
      <c r="E29" s="990">
        <v>33</v>
      </c>
      <c r="F29" s="986">
        <v>2548</v>
      </c>
      <c r="G29" s="986">
        <v>2487</v>
      </c>
      <c r="H29" s="986">
        <v>5035</v>
      </c>
      <c r="I29" s="986">
        <v>439</v>
      </c>
      <c r="J29" s="986">
        <v>112</v>
      </c>
      <c r="K29" s="986">
        <v>551</v>
      </c>
      <c r="L29" s="987">
        <v>217</v>
      </c>
      <c r="M29" s="550"/>
      <c r="N29" s="550"/>
    </row>
    <row r="30" spans="1:14" s="962" customFormat="1" ht="15.75" x14ac:dyDescent="0.2">
      <c r="A30" s="550"/>
      <c r="B30" s="988">
        <v>10</v>
      </c>
      <c r="C30" s="985" t="s">
        <v>1859</v>
      </c>
      <c r="D30" s="989"/>
      <c r="E30" s="990">
        <v>35</v>
      </c>
      <c r="F30" s="986">
        <v>2607</v>
      </c>
      <c r="G30" s="986">
        <v>3012</v>
      </c>
      <c r="H30" s="986">
        <v>5619</v>
      </c>
      <c r="I30" s="986">
        <v>425</v>
      </c>
      <c r="J30" s="986">
        <v>163</v>
      </c>
      <c r="K30" s="986">
        <v>588</v>
      </c>
      <c r="L30" s="987">
        <v>356</v>
      </c>
      <c r="M30" s="550"/>
      <c r="N30" s="550"/>
    </row>
    <row r="31" spans="1:14" s="962" customFormat="1" ht="15.75" x14ac:dyDescent="0.2">
      <c r="A31" s="550"/>
      <c r="B31" s="988">
        <v>11</v>
      </c>
      <c r="C31" s="985" t="s">
        <v>1856</v>
      </c>
      <c r="D31" s="989"/>
      <c r="E31" s="990">
        <v>25</v>
      </c>
      <c r="F31" s="986">
        <v>2187</v>
      </c>
      <c r="G31" s="986">
        <v>2478</v>
      </c>
      <c r="H31" s="986">
        <v>4665</v>
      </c>
      <c r="I31" s="986">
        <v>255</v>
      </c>
      <c r="J31" s="986">
        <v>106</v>
      </c>
      <c r="K31" s="986">
        <v>361</v>
      </c>
      <c r="L31" s="987">
        <v>225</v>
      </c>
      <c r="M31" s="550"/>
      <c r="N31" s="550"/>
    </row>
    <row r="32" spans="1:14" s="962" customFormat="1" ht="15.75" x14ac:dyDescent="0.2">
      <c r="A32" s="550"/>
      <c r="B32" s="988">
        <v>12</v>
      </c>
      <c r="C32" s="985" t="s">
        <v>1862</v>
      </c>
      <c r="D32" s="989"/>
      <c r="E32" s="990">
        <v>69</v>
      </c>
      <c r="F32" s="986">
        <v>5742</v>
      </c>
      <c r="G32" s="986">
        <v>6193</v>
      </c>
      <c r="H32" s="986">
        <v>11935</v>
      </c>
      <c r="I32" s="986">
        <v>611</v>
      </c>
      <c r="J32" s="986">
        <v>374</v>
      </c>
      <c r="K32" s="986">
        <v>985</v>
      </c>
      <c r="L32" s="987">
        <v>744</v>
      </c>
      <c r="M32" s="550"/>
      <c r="N32" s="550"/>
    </row>
    <row r="33" spans="1:14" s="962" customFormat="1" ht="15.75" x14ac:dyDescent="0.2">
      <c r="A33" s="550"/>
      <c r="B33" s="988">
        <v>13</v>
      </c>
      <c r="C33" s="985" t="s">
        <v>1863</v>
      </c>
      <c r="D33" s="989"/>
      <c r="E33" s="990">
        <v>40</v>
      </c>
      <c r="F33" s="986">
        <v>2406</v>
      </c>
      <c r="G33" s="986">
        <v>2887</v>
      </c>
      <c r="H33" s="986">
        <v>5293</v>
      </c>
      <c r="I33" s="986">
        <v>464</v>
      </c>
      <c r="J33" s="986">
        <v>109</v>
      </c>
      <c r="K33" s="986">
        <v>573</v>
      </c>
      <c r="L33" s="987">
        <v>261</v>
      </c>
      <c r="M33" s="550"/>
      <c r="N33" s="550"/>
    </row>
    <row r="34" spans="1:14" s="962" customFormat="1" ht="15.75" x14ac:dyDescent="0.2">
      <c r="A34" s="550"/>
      <c r="B34" s="988">
        <v>14</v>
      </c>
      <c r="C34" s="991" t="s">
        <v>1864</v>
      </c>
      <c r="D34" s="992"/>
      <c r="E34" s="990">
        <v>33</v>
      </c>
      <c r="F34" s="986">
        <v>1984</v>
      </c>
      <c r="G34" s="986">
        <v>2027</v>
      </c>
      <c r="H34" s="986">
        <v>4011</v>
      </c>
      <c r="I34" s="986">
        <v>331</v>
      </c>
      <c r="J34" s="986">
        <v>30</v>
      </c>
      <c r="K34" s="986">
        <v>361</v>
      </c>
      <c r="L34" s="987">
        <v>267</v>
      </c>
      <c r="M34" s="550"/>
      <c r="N34" s="550"/>
    </row>
    <row r="35" spans="1:14" ht="16.5" thickBot="1" x14ac:dyDescent="0.3">
      <c r="B35" s="967">
        <v>15</v>
      </c>
      <c r="C35" s="968" t="s">
        <v>1866</v>
      </c>
      <c r="D35" s="968"/>
      <c r="E35" s="969">
        <f>SUM(E20:E34)</f>
        <v>606</v>
      </c>
      <c r="F35" s="970">
        <f t="shared" ref="F35:L35" si="0">SUM(F21:F34)</f>
        <v>46607</v>
      </c>
      <c r="G35" s="970">
        <f t="shared" si="0"/>
        <v>49628</v>
      </c>
      <c r="H35" s="970">
        <f t="shared" si="0"/>
        <v>96235</v>
      </c>
      <c r="I35" s="971">
        <f t="shared" si="0"/>
        <v>6995</v>
      </c>
      <c r="J35" s="971">
        <f t="shared" si="0"/>
        <v>1814</v>
      </c>
      <c r="K35" s="971">
        <f t="shared" si="0"/>
        <v>8809</v>
      </c>
      <c r="L35" s="970">
        <f t="shared" si="0"/>
        <v>5281</v>
      </c>
    </row>
    <row r="36" spans="1:14" x14ac:dyDescent="0.2">
      <c r="I36" s="47"/>
      <c r="J36" s="961"/>
      <c r="K36" s="961"/>
      <c r="L36" s="961"/>
    </row>
    <row r="37" spans="1:14" ht="15" x14ac:dyDescent="0.2">
      <c r="I37" s="47"/>
      <c r="J37" s="972" t="s">
        <v>3668</v>
      </c>
      <c r="K37" s="972"/>
      <c r="L37" s="972"/>
    </row>
    <row r="38" spans="1:14" ht="15" x14ac:dyDescent="0.2">
      <c r="I38" s="214"/>
      <c r="J38" s="972" t="s">
        <v>2186</v>
      </c>
      <c r="K38" s="972"/>
      <c r="L38" s="972"/>
    </row>
    <row r="39" spans="1:14" ht="15" x14ac:dyDescent="0.2">
      <c r="I39" s="214"/>
      <c r="J39" s="972" t="s">
        <v>117</v>
      </c>
      <c r="K39" s="972"/>
      <c r="L39" s="972"/>
    </row>
    <row r="40" spans="1:14" ht="15" x14ac:dyDescent="0.2">
      <c r="I40" s="214"/>
      <c r="J40" s="972" t="s">
        <v>3699</v>
      </c>
      <c r="K40" s="972"/>
      <c r="L40" s="972"/>
    </row>
    <row r="41" spans="1:14" ht="15" x14ac:dyDescent="0.2">
      <c r="I41" s="214"/>
      <c r="J41" s="1623" t="s">
        <v>3669</v>
      </c>
      <c r="K41" s="1623"/>
      <c r="L41" s="1623"/>
    </row>
    <row r="42" spans="1:14" ht="15" x14ac:dyDescent="0.2">
      <c r="I42" s="214"/>
      <c r="J42" s="972" t="s">
        <v>2188</v>
      </c>
      <c r="K42" s="972"/>
      <c r="L42" s="972"/>
    </row>
    <row r="59" spans="2:12" x14ac:dyDescent="0.2"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</row>
    <row r="75" spans="2:12" x14ac:dyDescent="0.2"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</row>
    <row r="81" spans="2:12" x14ac:dyDescent="0.2">
      <c r="B81" s="201"/>
      <c r="C81" s="201"/>
      <c r="D81" s="201"/>
      <c r="E81" s="201"/>
      <c r="F81" s="201"/>
      <c r="G81" s="201"/>
      <c r="H81" s="201"/>
      <c r="I81" s="201"/>
      <c r="J81" s="201"/>
      <c r="K81" s="201"/>
      <c r="L81" s="201"/>
    </row>
    <row r="262" spans="2:2" x14ac:dyDescent="0.2">
      <c r="B262" s="5"/>
    </row>
    <row r="263" spans="2:2" x14ac:dyDescent="0.2">
      <c r="B263" s="5"/>
    </row>
    <row r="264" spans="2:2" x14ac:dyDescent="0.2">
      <c r="B264" s="5"/>
    </row>
    <row r="265" spans="2:2" x14ac:dyDescent="0.2">
      <c r="B265" s="5"/>
    </row>
    <row r="266" spans="2:2" x14ac:dyDescent="0.2">
      <c r="B266" s="5"/>
    </row>
    <row r="267" spans="2:2" x14ac:dyDescent="0.2">
      <c r="B267" s="5"/>
    </row>
    <row r="268" spans="2:2" x14ac:dyDescent="0.2">
      <c r="B268" s="5"/>
    </row>
    <row r="269" spans="2:2" x14ac:dyDescent="0.2">
      <c r="B269" s="5"/>
    </row>
    <row r="270" spans="2:2" x14ac:dyDescent="0.2">
      <c r="B270" s="5"/>
    </row>
    <row r="271" spans="2:2" x14ac:dyDescent="0.2">
      <c r="B271" s="5"/>
    </row>
    <row r="272" spans="2:2" x14ac:dyDescent="0.2">
      <c r="B272" s="5"/>
    </row>
    <row r="273" spans="2:2" x14ac:dyDescent="0.2">
      <c r="B273" s="5"/>
    </row>
    <row r="274" spans="2:2" x14ac:dyDescent="0.2">
      <c r="B274" s="5"/>
    </row>
    <row r="275" spans="2:2" x14ac:dyDescent="0.2">
      <c r="B275" s="5"/>
    </row>
    <row r="276" spans="2:2" x14ac:dyDescent="0.2">
      <c r="B276" s="5"/>
    </row>
    <row r="277" spans="2:2" x14ac:dyDescent="0.2">
      <c r="B277" s="5"/>
    </row>
    <row r="278" spans="2:2" x14ac:dyDescent="0.2">
      <c r="B278" s="5"/>
    </row>
    <row r="279" spans="2:2" x14ac:dyDescent="0.2">
      <c r="B279" s="5"/>
    </row>
    <row r="280" spans="2:2" x14ac:dyDescent="0.2">
      <c r="B280" s="5"/>
    </row>
    <row r="281" spans="2:2" x14ac:dyDescent="0.2">
      <c r="B281" s="5"/>
    </row>
    <row r="282" spans="2:2" x14ac:dyDescent="0.2">
      <c r="B282" s="5"/>
    </row>
    <row r="283" spans="2:2" x14ac:dyDescent="0.2">
      <c r="B283" s="5"/>
    </row>
    <row r="284" spans="2:2" x14ac:dyDescent="0.2">
      <c r="B284" s="5"/>
    </row>
    <row r="285" spans="2:2" x14ac:dyDescent="0.2">
      <c r="B285" s="5"/>
    </row>
    <row r="286" spans="2:2" x14ac:dyDescent="0.2">
      <c r="B286" s="5"/>
    </row>
    <row r="287" spans="2:2" x14ac:dyDescent="0.2">
      <c r="B287" s="5"/>
    </row>
    <row r="288" spans="2:2" x14ac:dyDescent="0.2">
      <c r="B288" s="5"/>
    </row>
    <row r="289" spans="2:2" x14ac:dyDescent="0.2">
      <c r="B289" s="5"/>
    </row>
    <row r="290" spans="2:2" x14ac:dyDescent="0.2">
      <c r="B290" s="5"/>
    </row>
    <row r="291" spans="2:2" x14ac:dyDescent="0.2">
      <c r="B291" s="5"/>
    </row>
    <row r="292" spans="2:2" x14ac:dyDescent="0.2">
      <c r="B292" s="5"/>
    </row>
    <row r="293" spans="2:2" x14ac:dyDescent="0.2">
      <c r="B293" s="5"/>
    </row>
    <row r="294" spans="2:2" x14ac:dyDescent="0.2">
      <c r="B294" s="5"/>
    </row>
    <row r="295" spans="2:2" x14ac:dyDescent="0.2">
      <c r="B295" s="5"/>
    </row>
    <row r="296" spans="2:2" x14ac:dyDescent="0.2">
      <c r="B296" s="5"/>
    </row>
    <row r="297" spans="2:2" x14ac:dyDescent="0.2">
      <c r="B297" s="5"/>
    </row>
    <row r="298" spans="2:2" x14ac:dyDescent="0.2">
      <c r="B298" s="5"/>
    </row>
    <row r="411" spans="2:12" x14ac:dyDescent="0.2">
      <c r="B411" s="201"/>
      <c r="C411" s="201"/>
      <c r="D411" s="201"/>
      <c r="E411" s="201"/>
      <c r="F411" s="201"/>
      <c r="G411" s="201"/>
      <c r="H411" s="201"/>
      <c r="I411" s="201"/>
      <c r="J411" s="201"/>
      <c r="K411" s="201"/>
      <c r="L411" s="201"/>
    </row>
    <row r="506" spans="2:12" x14ac:dyDescent="0.2">
      <c r="B506" s="384"/>
      <c r="C506" s="384"/>
      <c r="D506" s="384"/>
      <c r="E506" s="384"/>
      <c r="F506" s="384"/>
      <c r="G506" s="384"/>
      <c r="H506" s="384"/>
      <c r="I506" s="384"/>
      <c r="J506" s="384"/>
      <c r="K506" s="384"/>
      <c r="L506" s="384"/>
    </row>
    <row r="528" spans="2:12" x14ac:dyDescent="0.2">
      <c r="B528" s="235"/>
      <c r="C528" s="235"/>
      <c r="D528" s="235"/>
      <c r="E528" s="235"/>
      <c r="F528" s="235"/>
      <c r="G528" s="235"/>
      <c r="H528" s="235"/>
      <c r="I528" s="235"/>
      <c r="J528" s="235"/>
      <c r="K528" s="235"/>
      <c r="L528" s="235"/>
    </row>
    <row r="529" spans="2:12" x14ac:dyDescent="0.2">
      <c r="B529" s="235"/>
      <c r="C529" s="235"/>
      <c r="D529" s="235"/>
      <c r="E529" s="235"/>
      <c r="F529" s="235"/>
      <c r="G529" s="235"/>
      <c r="H529" s="235"/>
      <c r="I529" s="235"/>
      <c r="J529" s="235"/>
      <c r="K529" s="235"/>
      <c r="L529" s="235"/>
    </row>
    <row r="530" spans="2:12" x14ac:dyDescent="0.2">
      <c r="B530" s="235"/>
      <c r="C530" s="235"/>
      <c r="D530" s="235"/>
      <c r="E530" s="235"/>
      <c r="F530" s="235"/>
      <c r="G530" s="235"/>
      <c r="H530" s="235"/>
      <c r="I530" s="235"/>
      <c r="J530" s="235"/>
      <c r="K530" s="235"/>
      <c r="L530" s="235"/>
    </row>
    <row r="531" spans="2:12" x14ac:dyDescent="0.2">
      <c r="B531" s="235"/>
      <c r="C531" s="235"/>
      <c r="D531" s="235"/>
      <c r="E531" s="235"/>
      <c r="F531" s="235"/>
      <c r="G531" s="235"/>
      <c r="H531" s="235"/>
      <c r="I531" s="235"/>
      <c r="J531" s="235"/>
      <c r="K531" s="235"/>
      <c r="L531" s="235"/>
    </row>
    <row r="532" spans="2:12" x14ac:dyDescent="0.2">
      <c r="B532" s="235"/>
      <c r="C532" s="235"/>
      <c r="D532" s="235"/>
      <c r="E532" s="235"/>
      <c r="F532" s="235"/>
      <c r="G532" s="235"/>
      <c r="H532" s="235"/>
      <c r="I532" s="235"/>
      <c r="J532" s="235"/>
      <c r="K532" s="235"/>
      <c r="L532" s="235"/>
    </row>
    <row r="533" spans="2:12" x14ac:dyDescent="0.2">
      <c r="B533" s="235"/>
      <c r="C533" s="235"/>
      <c r="D533" s="235"/>
      <c r="E533" s="235"/>
      <c r="F533" s="235"/>
      <c r="G533" s="235"/>
      <c r="H533" s="235"/>
      <c r="I533" s="235"/>
      <c r="J533" s="235"/>
      <c r="K533" s="235"/>
      <c r="L533" s="235"/>
    </row>
    <row r="534" spans="2:12" x14ac:dyDescent="0.2">
      <c r="B534" s="235"/>
      <c r="C534" s="235"/>
      <c r="D534" s="235"/>
      <c r="E534" s="235"/>
      <c r="F534" s="235"/>
      <c r="G534" s="235"/>
      <c r="H534" s="235"/>
      <c r="I534" s="235"/>
      <c r="J534" s="235"/>
      <c r="K534" s="235"/>
      <c r="L534" s="235"/>
    </row>
    <row r="535" spans="2:12" x14ac:dyDescent="0.2">
      <c r="B535" s="235"/>
      <c r="C535" s="235"/>
      <c r="D535" s="235"/>
      <c r="E535" s="235"/>
      <c r="F535" s="235"/>
      <c r="G535" s="235"/>
      <c r="H535" s="235"/>
      <c r="I535" s="235"/>
      <c r="J535" s="235"/>
      <c r="K535" s="235"/>
      <c r="L535" s="235"/>
    </row>
    <row r="536" spans="2:12" x14ac:dyDescent="0.2">
      <c r="B536" s="235"/>
      <c r="C536" s="235"/>
      <c r="D536" s="235"/>
      <c r="E536" s="235"/>
      <c r="F536" s="235"/>
      <c r="G536" s="235"/>
      <c r="H536" s="235"/>
      <c r="I536" s="235"/>
      <c r="J536" s="235"/>
      <c r="K536" s="235"/>
      <c r="L536" s="235"/>
    </row>
    <row r="537" spans="2:12" x14ac:dyDescent="0.2">
      <c r="B537" s="235"/>
      <c r="C537" s="235"/>
      <c r="D537" s="235"/>
      <c r="E537" s="235"/>
      <c r="F537" s="235"/>
      <c r="G537" s="235"/>
      <c r="H537" s="235"/>
      <c r="I537" s="235"/>
      <c r="J537" s="235"/>
      <c r="K537" s="235"/>
      <c r="L537" s="235"/>
    </row>
    <row r="538" spans="2:12" x14ac:dyDescent="0.2">
      <c r="B538" s="235"/>
      <c r="C538" s="235"/>
      <c r="D538" s="235"/>
      <c r="E538" s="235"/>
      <c r="F538" s="235"/>
      <c r="G538" s="235"/>
      <c r="H538" s="235"/>
      <c r="I538" s="235"/>
      <c r="J538" s="235"/>
      <c r="K538" s="235"/>
      <c r="L538" s="235"/>
    </row>
    <row r="539" spans="2:12" x14ac:dyDescent="0.2">
      <c r="B539" s="235"/>
      <c r="C539" s="235"/>
      <c r="D539" s="235"/>
      <c r="E539" s="235"/>
      <c r="F539" s="235"/>
      <c r="G539" s="235"/>
      <c r="H539" s="235"/>
      <c r="I539" s="235"/>
      <c r="J539" s="235"/>
      <c r="K539" s="235"/>
      <c r="L539" s="235"/>
    </row>
    <row r="540" spans="2:12" x14ac:dyDescent="0.2">
      <c r="B540" s="235"/>
      <c r="C540" s="235"/>
      <c r="D540" s="235"/>
      <c r="E540" s="235"/>
      <c r="F540" s="235"/>
      <c r="G540" s="235"/>
      <c r="H540" s="235"/>
      <c r="I540" s="235"/>
      <c r="J540" s="235"/>
      <c r="K540" s="235"/>
      <c r="L540" s="235"/>
    </row>
    <row r="541" spans="2:12" x14ac:dyDescent="0.2">
      <c r="B541" s="235"/>
      <c r="C541" s="235"/>
      <c r="D541" s="235"/>
      <c r="E541" s="235"/>
      <c r="F541" s="235"/>
      <c r="G541" s="235"/>
      <c r="H541" s="235"/>
      <c r="I541" s="235"/>
      <c r="J541" s="235"/>
      <c r="K541" s="235"/>
      <c r="L541" s="235"/>
    </row>
    <row r="542" spans="2:12" x14ac:dyDescent="0.2">
      <c r="B542" s="235"/>
      <c r="C542" s="235"/>
      <c r="D542" s="235"/>
      <c r="E542" s="235"/>
      <c r="F542" s="235"/>
      <c r="G542" s="235"/>
      <c r="H542" s="235"/>
      <c r="I542" s="235"/>
      <c r="J542" s="235"/>
      <c r="K542" s="235"/>
      <c r="L542" s="235"/>
    </row>
    <row r="543" spans="2:12" x14ac:dyDescent="0.2">
      <c r="B543" s="235"/>
      <c r="C543" s="235"/>
      <c r="D543" s="235"/>
      <c r="E543" s="235"/>
      <c r="F543" s="235"/>
      <c r="G543" s="235"/>
      <c r="H543" s="235"/>
      <c r="I543" s="235"/>
      <c r="J543" s="235"/>
      <c r="K543" s="235"/>
      <c r="L543" s="235"/>
    </row>
    <row r="544" spans="2:12" x14ac:dyDescent="0.2">
      <c r="B544" s="235"/>
      <c r="C544" s="235"/>
      <c r="D544" s="235"/>
      <c r="E544" s="235"/>
      <c r="F544" s="235"/>
      <c r="G544" s="235"/>
      <c r="H544" s="235"/>
      <c r="I544" s="235"/>
      <c r="J544" s="235"/>
      <c r="K544" s="235"/>
      <c r="L544" s="235"/>
    </row>
    <row r="545" spans="2:12" x14ac:dyDescent="0.2">
      <c r="B545" s="235"/>
      <c r="C545" s="235"/>
      <c r="D545" s="235"/>
      <c r="E545" s="235"/>
      <c r="F545" s="235"/>
      <c r="G545" s="235"/>
      <c r="H545" s="235"/>
      <c r="I545" s="235"/>
      <c r="J545" s="235"/>
      <c r="K545" s="235"/>
      <c r="L545" s="235"/>
    </row>
    <row r="546" spans="2:12" x14ac:dyDescent="0.2">
      <c r="B546" s="235"/>
      <c r="C546" s="235"/>
      <c r="D546" s="235"/>
      <c r="E546" s="235"/>
      <c r="F546" s="235"/>
      <c r="G546" s="235"/>
      <c r="H546" s="235"/>
      <c r="I546" s="235"/>
      <c r="J546" s="235"/>
      <c r="K546" s="235"/>
      <c r="L546" s="235"/>
    </row>
    <row r="547" spans="2:12" x14ac:dyDescent="0.2">
      <c r="B547" s="235"/>
      <c r="C547" s="235"/>
      <c r="D547" s="235"/>
      <c r="E547" s="235"/>
      <c r="F547" s="235"/>
      <c r="G547" s="235"/>
      <c r="H547" s="235"/>
      <c r="I547" s="235"/>
      <c r="J547" s="235"/>
      <c r="K547" s="235"/>
      <c r="L547" s="235"/>
    </row>
    <row r="548" spans="2:12" x14ac:dyDescent="0.2">
      <c r="B548" s="235"/>
      <c r="C548" s="235"/>
      <c r="D548" s="235"/>
      <c r="E548" s="235"/>
      <c r="F548" s="235"/>
      <c r="G548" s="235"/>
      <c r="H548" s="235"/>
      <c r="I548" s="235"/>
      <c r="J548" s="235"/>
      <c r="K548" s="235"/>
      <c r="L548" s="235"/>
    </row>
    <row r="549" spans="2:12" x14ac:dyDescent="0.2">
      <c r="B549" s="235"/>
      <c r="C549" s="235"/>
      <c r="D549" s="235"/>
      <c r="E549" s="235"/>
      <c r="F549" s="235"/>
      <c r="G549" s="235"/>
      <c r="H549" s="235"/>
      <c r="I549" s="235"/>
      <c r="J549" s="235"/>
      <c r="K549" s="235"/>
      <c r="L549" s="235"/>
    </row>
    <row r="550" spans="2:12" x14ac:dyDescent="0.2">
      <c r="B550" s="235"/>
      <c r="C550" s="235"/>
      <c r="D550" s="235"/>
      <c r="E550" s="235"/>
      <c r="F550" s="235"/>
      <c r="G550" s="235"/>
      <c r="H550" s="235"/>
      <c r="I550" s="235"/>
      <c r="J550" s="235"/>
      <c r="K550" s="235"/>
      <c r="L550" s="235"/>
    </row>
    <row r="551" spans="2:12" x14ac:dyDescent="0.2">
      <c r="B551" s="235"/>
      <c r="C551" s="235"/>
      <c r="D551" s="235"/>
      <c r="E551" s="235"/>
      <c r="F551" s="235"/>
      <c r="G551" s="235"/>
      <c r="H551" s="235"/>
      <c r="I551" s="235"/>
      <c r="J551" s="235"/>
      <c r="K551" s="235"/>
      <c r="L551" s="235"/>
    </row>
    <row r="552" spans="2:12" x14ac:dyDescent="0.2">
      <c r="B552" s="235"/>
      <c r="C552" s="235"/>
      <c r="D552" s="235"/>
      <c r="E552" s="235"/>
      <c r="F552" s="235"/>
      <c r="G552" s="235"/>
      <c r="H552" s="235"/>
      <c r="I552" s="235"/>
      <c r="J552" s="235"/>
      <c r="K552" s="235"/>
      <c r="L552" s="235"/>
    </row>
    <row r="553" spans="2:12" x14ac:dyDescent="0.2">
      <c r="B553" s="665"/>
      <c r="C553" s="665"/>
      <c r="D553" s="665"/>
      <c r="E553" s="665"/>
      <c r="F553" s="665"/>
      <c r="G553" s="665"/>
      <c r="H553" s="665"/>
      <c r="I553" s="665"/>
      <c r="J553" s="665"/>
      <c r="K553" s="665"/>
      <c r="L553" s="665"/>
    </row>
    <row r="554" spans="2:12" x14ac:dyDescent="0.2">
      <c r="B554" s="235"/>
      <c r="C554" s="235"/>
      <c r="D554" s="235"/>
      <c r="E554" s="235"/>
      <c r="F554" s="235"/>
      <c r="G554" s="235"/>
      <c r="H554" s="235"/>
      <c r="I554" s="235"/>
      <c r="J554" s="235"/>
      <c r="K554" s="235"/>
      <c r="L554" s="235"/>
    </row>
    <row r="555" spans="2:12" x14ac:dyDescent="0.2">
      <c r="B555" s="235"/>
      <c r="C555" s="235"/>
      <c r="D555" s="235"/>
      <c r="E555" s="235"/>
      <c r="F555" s="235"/>
      <c r="G555" s="235"/>
      <c r="H555" s="235"/>
      <c r="I555" s="235"/>
      <c r="J555" s="235"/>
      <c r="K555" s="235"/>
      <c r="L555" s="235"/>
    </row>
    <row r="556" spans="2:12" x14ac:dyDescent="0.2">
      <c r="B556" s="235"/>
      <c r="C556" s="235"/>
      <c r="D556" s="235"/>
      <c r="E556" s="235"/>
      <c r="F556" s="235"/>
      <c r="G556" s="235"/>
      <c r="H556" s="235"/>
      <c r="I556" s="235"/>
      <c r="J556" s="235"/>
      <c r="K556" s="235"/>
      <c r="L556" s="235"/>
    </row>
    <row r="557" spans="2:12" x14ac:dyDescent="0.2">
      <c r="B557" s="235"/>
      <c r="C557" s="235"/>
      <c r="D557" s="235"/>
      <c r="E557" s="235"/>
      <c r="F557" s="235"/>
      <c r="G557" s="235"/>
      <c r="H557" s="235"/>
      <c r="I557" s="235"/>
      <c r="J557" s="235"/>
      <c r="K557" s="235"/>
      <c r="L557" s="235"/>
    </row>
    <row r="558" spans="2:12" x14ac:dyDescent="0.2">
      <c r="B558" s="665"/>
      <c r="C558" s="665"/>
      <c r="D558" s="665"/>
      <c r="E558" s="665"/>
      <c r="F558" s="665"/>
      <c r="G558" s="665"/>
      <c r="H558" s="665"/>
      <c r="I558" s="665"/>
      <c r="J558" s="665"/>
      <c r="K558" s="665"/>
      <c r="L558" s="665"/>
    </row>
    <row r="559" spans="2:12" x14ac:dyDescent="0.2">
      <c r="B559" s="235"/>
      <c r="C559" s="235"/>
      <c r="D559" s="235"/>
      <c r="E559" s="235"/>
      <c r="F559" s="235"/>
      <c r="G559" s="235"/>
      <c r="H559" s="235"/>
      <c r="I559" s="235"/>
      <c r="J559" s="235"/>
      <c r="K559" s="235"/>
      <c r="L559" s="235"/>
    </row>
    <row r="560" spans="2:12" x14ac:dyDescent="0.2">
      <c r="B560" s="665"/>
      <c r="C560" s="665"/>
      <c r="D560" s="665"/>
      <c r="E560" s="665"/>
      <c r="F560" s="665"/>
      <c r="G560" s="665"/>
      <c r="H560" s="665"/>
      <c r="I560" s="665"/>
      <c r="J560" s="665"/>
      <c r="K560" s="665"/>
      <c r="L560" s="665"/>
    </row>
    <row r="561" spans="2:12" x14ac:dyDescent="0.2">
      <c r="B561" s="235"/>
      <c r="C561" s="235"/>
      <c r="D561" s="235"/>
      <c r="E561" s="235"/>
      <c r="F561" s="235"/>
      <c r="G561" s="235"/>
      <c r="H561" s="235"/>
      <c r="I561" s="235"/>
      <c r="J561" s="235"/>
      <c r="K561" s="235"/>
      <c r="L561" s="235"/>
    </row>
    <row r="562" spans="2:12" x14ac:dyDescent="0.2">
      <c r="B562" s="665"/>
      <c r="C562" s="665"/>
      <c r="D562" s="665"/>
      <c r="E562" s="665"/>
      <c r="F562" s="665"/>
      <c r="G562" s="665"/>
      <c r="H562" s="665"/>
      <c r="I562" s="665"/>
      <c r="J562" s="665"/>
      <c r="K562" s="665"/>
      <c r="L562" s="665"/>
    </row>
    <row r="607" spans="2:12" x14ac:dyDescent="0.2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2:12" x14ac:dyDescent="0.2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2:12" x14ac:dyDescent="0.2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2:12" x14ac:dyDescent="0.2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2:12" x14ac:dyDescent="0.2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2:12" x14ac:dyDescent="0.2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2:12" x14ac:dyDescent="0.2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2:12" x14ac:dyDescent="0.2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2:12" x14ac:dyDescent="0.2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61" spans="2:12" x14ac:dyDescent="0.2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2:12" x14ac:dyDescent="0.2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2:12" x14ac:dyDescent="0.2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2:12" x14ac:dyDescent="0.2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2:12" x14ac:dyDescent="0.2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2:12" x14ac:dyDescent="0.2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2:12" x14ac:dyDescent="0.2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2:12" x14ac:dyDescent="0.2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2:12" x14ac:dyDescent="0.2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87" spans="2:12" x14ac:dyDescent="0.2">
      <c r="B687" s="241"/>
      <c r="C687" s="241"/>
      <c r="D687" s="241"/>
      <c r="E687" s="241"/>
      <c r="F687" s="241"/>
      <c r="G687" s="241"/>
      <c r="H687" s="241"/>
      <c r="I687" s="241"/>
      <c r="J687" s="241"/>
      <c r="K687" s="241"/>
      <c r="L687" s="241"/>
    </row>
    <row r="690" spans="2:12" x14ac:dyDescent="0.2">
      <c r="B690" s="241"/>
      <c r="C690" s="241"/>
      <c r="D690" s="241"/>
      <c r="E690" s="241"/>
      <c r="F690" s="241"/>
      <c r="G690" s="241"/>
      <c r="H690" s="241"/>
      <c r="I690" s="241"/>
      <c r="J690" s="241"/>
      <c r="K690" s="241"/>
      <c r="L690" s="241"/>
    </row>
    <row r="698" spans="2:12" x14ac:dyDescent="0.2">
      <c r="B698" s="241"/>
      <c r="C698" s="241"/>
      <c r="D698" s="241"/>
      <c r="E698" s="241"/>
      <c r="F698" s="241"/>
      <c r="G698" s="241"/>
      <c r="H698" s="241"/>
      <c r="I698" s="241"/>
      <c r="J698" s="241"/>
      <c r="K698" s="241"/>
      <c r="L698" s="241"/>
    </row>
    <row r="709" spans="2:12" x14ac:dyDescent="0.2">
      <c r="B709" s="241"/>
      <c r="C709" s="241"/>
      <c r="D709" s="241"/>
      <c r="E709" s="241"/>
      <c r="F709" s="241"/>
      <c r="G709" s="241"/>
      <c r="H709" s="241"/>
      <c r="I709" s="241"/>
      <c r="J709" s="241"/>
      <c r="K709" s="241"/>
      <c r="L709" s="241"/>
    </row>
    <row r="712" spans="2:12" x14ac:dyDescent="0.2">
      <c r="B712" s="241"/>
      <c r="C712" s="241"/>
      <c r="D712" s="241"/>
      <c r="E712" s="241"/>
      <c r="F712" s="241"/>
      <c r="G712" s="241"/>
      <c r="H712" s="241"/>
      <c r="I712" s="241"/>
      <c r="J712" s="241"/>
      <c r="K712" s="241"/>
      <c r="L712" s="241"/>
    </row>
    <row r="717" spans="2:12" x14ac:dyDescent="0.2">
      <c r="B717" s="241"/>
      <c r="C717" s="241"/>
      <c r="D717" s="241"/>
      <c r="E717" s="241"/>
      <c r="F717" s="241"/>
      <c r="G717" s="241"/>
      <c r="H717" s="241"/>
      <c r="I717" s="241"/>
      <c r="J717" s="241"/>
      <c r="K717" s="241"/>
      <c r="L717" s="241"/>
    </row>
    <row r="723" spans="2:12" x14ac:dyDescent="0.2">
      <c r="B723" s="241"/>
      <c r="C723" s="241"/>
      <c r="D723" s="241"/>
      <c r="E723" s="241"/>
      <c r="F723" s="241"/>
      <c r="G723" s="241"/>
      <c r="H723" s="241"/>
      <c r="I723" s="241"/>
      <c r="J723" s="241"/>
      <c r="K723" s="241"/>
      <c r="L723" s="241"/>
    </row>
    <row r="724" spans="2:12" x14ac:dyDescent="0.2">
      <c r="B724" s="241"/>
      <c r="C724" s="241"/>
      <c r="D724" s="241"/>
      <c r="E724" s="241"/>
      <c r="F724" s="241"/>
      <c r="G724" s="241"/>
      <c r="H724" s="241"/>
      <c r="I724" s="241"/>
      <c r="J724" s="241"/>
      <c r="K724" s="241"/>
      <c r="L724" s="241"/>
    </row>
    <row r="726" spans="2:12" x14ac:dyDescent="0.2">
      <c r="B726" s="241"/>
      <c r="C726" s="241"/>
      <c r="D726" s="241"/>
      <c r="E726" s="241"/>
      <c r="F726" s="241"/>
      <c r="G726" s="241"/>
      <c r="H726" s="241"/>
      <c r="I726" s="241"/>
      <c r="J726" s="241"/>
      <c r="K726" s="241"/>
      <c r="L726" s="241"/>
    </row>
    <row r="728" spans="2:12" x14ac:dyDescent="0.2">
      <c r="B728" s="241"/>
      <c r="C728" s="241"/>
      <c r="D728" s="241"/>
      <c r="E728" s="241"/>
      <c r="F728" s="241"/>
      <c r="G728" s="241"/>
      <c r="H728" s="241"/>
      <c r="I728" s="241"/>
      <c r="J728" s="241"/>
      <c r="K728" s="241"/>
      <c r="L728" s="241"/>
    </row>
    <row r="729" spans="2:12" x14ac:dyDescent="0.2">
      <c r="B729" s="241"/>
      <c r="C729" s="241"/>
      <c r="D729" s="241"/>
      <c r="E729" s="241"/>
      <c r="F729" s="241"/>
      <c r="G729" s="241"/>
      <c r="H729" s="241"/>
      <c r="I729" s="241"/>
      <c r="J729" s="241"/>
      <c r="K729" s="241"/>
      <c r="L729" s="241"/>
    </row>
    <row r="735" spans="2:12" x14ac:dyDescent="0.2">
      <c r="B735" s="241"/>
      <c r="C735" s="241"/>
      <c r="D735" s="241"/>
      <c r="E735" s="241"/>
      <c r="F735" s="241"/>
      <c r="G735" s="241"/>
      <c r="H735" s="241"/>
      <c r="I735" s="241"/>
      <c r="J735" s="241"/>
      <c r="K735" s="241"/>
      <c r="L735" s="241"/>
    </row>
    <row r="750" spans="2:12" x14ac:dyDescent="0.2">
      <c r="B750" s="642"/>
      <c r="C750" s="642"/>
      <c r="D750" s="642"/>
      <c r="E750" s="642"/>
      <c r="F750" s="642"/>
      <c r="G750" s="642"/>
      <c r="H750" s="642"/>
      <c r="I750" s="642"/>
      <c r="J750" s="642"/>
      <c r="K750" s="642"/>
      <c r="L750" s="642"/>
    </row>
    <row r="751" spans="2:12" x14ac:dyDescent="0.2">
      <c r="B751" s="642"/>
      <c r="C751" s="642"/>
      <c r="D751" s="642"/>
      <c r="E751" s="642"/>
      <c r="F751" s="642"/>
      <c r="G751" s="642"/>
      <c r="H751" s="642"/>
      <c r="I751" s="642"/>
      <c r="J751" s="642"/>
      <c r="K751" s="642"/>
      <c r="L751" s="642"/>
    </row>
    <row r="752" spans="2:12" x14ac:dyDescent="0.2">
      <c r="B752" s="642"/>
      <c r="C752" s="642"/>
      <c r="D752" s="642"/>
      <c r="E752" s="642"/>
      <c r="F752" s="642"/>
      <c r="G752" s="642"/>
      <c r="H752" s="642"/>
      <c r="I752" s="642"/>
      <c r="J752" s="642"/>
      <c r="K752" s="642"/>
      <c r="L752" s="642"/>
    </row>
    <row r="753" spans="2:12" x14ac:dyDescent="0.2">
      <c r="B753" s="642"/>
      <c r="C753" s="642"/>
      <c r="D753" s="642"/>
      <c r="E753" s="642"/>
      <c r="F753" s="642"/>
      <c r="G753" s="642"/>
      <c r="H753" s="642"/>
      <c r="I753" s="642"/>
      <c r="J753" s="642"/>
      <c r="K753" s="642"/>
      <c r="L753" s="642"/>
    </row>
    <row r="853" spans="2:12" x14ac:dyDescent="0.2">
      <c r="B853" s="241"/>
      <c r="C853" s="241"/>
      <c r="D853" s="241"/>
      <c r="E853" s="241"/>
      <c r="F853" s="241"/>
      <c r="G853" s="241"/>
      <c r="H853" s="241"/>
      <c r="I853" s="241"/>
      <c r="J853" s="241"/>
      <c r="K853" s="241"/>
      <c r="L853" s="241"/>
    </row>
    <row r="858" spans="2:12" x14ac:dyDescent="0.2">
      <c r="B858" s="642"/>
      <c r="C858" s="642"/>
      <c r="D858" s="642"/>
      <c r="E858" s="642"/>
      <c r="F858" s="642"/>
      <c r="G858" s="642"/>
      <c r="H858" s="642"/>
      <c r="I858" s="642"/>
      <c r="J858" s="642"/>
      <c r="K858" s="642"/>
      <c r="L858" s="642"/>
    </row>
    <row r="864" spans="2:12" x14ac:dyDescent="0.2">
      <c r="B864" s="642"/>
      <c r="C864" s="642"/>
      <c r="D864" s="642"/>
      <c r="E864" s="642"/>
      <c r="F864" s="642"/>
      <c r="G864" s="642"/>
      <c r="H864" s="642"/>
      <c r="I864" s="642"/>
      <c r="J864" s="642"/>
      <c r="K864" s="642"/>
      <c r="L864" s="642"/>
    </row>
    <row r="872" spans="2:12" x14ac:dyDescent="0.2">
      <c r="B872" s="642"/>
      <c r="C872" s="642"/>
      <c r="D872" s="642"/>
      <c r="E872" s="642"/>
      <c r="F872" s="642"/>
      <c r="G872" s="642"/>
      <c r="H872" s="642"/>
      <c r="I872" s="642"/>
      <c r="J872" s="642"/>
      <c r="K872" s="642"/>
      <c r="L872" s="642"/>
    </row>
    <row r="882" spans="2:12" x14ac:dyDescent="0.2">
      <c r="B882" s="642"/>
      <c r="C882" s="642"/>
      <c r="D882" s="642"/>
      <c r="E882" s="642"/>
      <c r="F882" s="642"/>
      <c r="G882" s="642"/>
      <c r="H882" s="642"/>
      <c r="I882" s="642"/>
      <c r="J882" s="642"/>
      <c r="K882" s="642"/>
      <c r="L882" s="642"/>
    </row>
    <row r="883" spans="2:12" x14ac:dyDescent="0.2">
      <c r="B883" s="642"/>
      <c r="C883" s="642"/>
      <c r="D883" s="642"/>
      <c r="E883" s="642"/>
      <c r="F883" s="642"/>
      <c r="G883" s="642"/>
      <c r="H883" s="642"/>
      <c r="I883" s="642"/>
      <c r="J883" s="642"/>
      <c r="K883" s="642"/>
      <c r="L883" s="642"/>
    </row>
    <row r="889" spans="2:12" x14ac:dyDescent="0.2">
      <c r="B889" s="642"/>
      <c r="C889" s="642"/>
      <c r="D889" s="642"/>
      <c r="E889" s="642"/>
      <c r="F889" s="642"/>
      <c r="G889" s="642"/>
      <c r="H889" s="642"/>
      <c r="I889" s="642"/>
      <c r="J889" s="642"/>
      <c r="K889" s="642"/>
      <c r="L889" s="642"/>
    </row>
    <row r="893" spans="2:12" x14ac:dyDescent="0.2">
      <c r="B893" s="241"/>
      <c r="C893" s="241"/>
      <c r="D893" s="241"/>
      <c r="E893" s="241"/>
      <c r="F893" s="241"/>
      <c r="G893" s="241"/>
      <c r="H893" s="241"/>
      <c r="I893" s="241"/>
      <c r="J893" s="241"/>
      <c r="K893" s="241"/>
      <c r="L893" s="241"/>
    </row>
    <row r="894" spans="2:12" x14ac:dyDescent="0.2">
      <c r="B894" s="241"/>
      <c r="C894" s="241"/>
      <c r="D894" s="241"/>
      <c r="E894" s="241"/>
      <c r="F894" s="241"/>
      <c r="G894" s="241"/>
      <c r="H894" s="241"/>
      <c r="I894" s="241"/>
      <c r="J894" s="241"/>
      <c r="K894" s="241"/>
      <c r="L894" s="241"/>
    </row>
    <row r="931" spans="2:12" x14ac:dyDescent="0.2">
      <c r="B931" s="201"/>
      <c r="C931" s="201"/>
      <c r="D931" s="201"/>
      <c r="E931" s="201"/>
      <c r="F931" s="201"/>
      <c r="G931" s="201"/>
      <c r="H931" s="201"/>
      <c r="I931" s="201"/>
      <c r="J931" s="201"/>
      <c r="K931" s="201"/>
      <c r="L931" s="201"/>
    </row>
    <row r="932" spans="2:12" x14ac:dyDescent="0.2">
      <c r="B932" s="241"/>
      <c r="C932" s="241"/>
      <c r="D932" s="241"/>
      <c r="E932" s="241"/>
      <c r="F932" s="241"/>
      <c r="G932" s="241"/>
      <c r="H932" s="241"/>
      <c r="I932" s="241"/>
      <c r="J932" s="241"/>
      <c r="K932" s="241"/>
      <c r="L932" s="241"/>
    </row>
    <row r="937" spans="2:12" x14ac:dyDescent="0.2">
      <c r="B937" s="201"/>
      <c r="C937" s="201"/>
      <c r="D937" s="201"/>
      <c r="E937" s="201"/>
      <c r="F937" s="201"/>
      <c r="G937" s="201"/>
      <c r="H937" s="201"/>
      <c r="I937" s="201"/>
      <c r="J937" s="201"/>
      <c r="K937" s="201"/>
      <c r="L937" s="201"/>
    </row>
    <row r="938" spans="2:12" x14ac:dyDescent="0.2">
      <c r="B938" s="201"/>
      <c r="C938" s="201"/>
      <c r="D938" s="201"/>
      <c r="E938" s="201"/>
      <c r="F938" s="201"/>
      <c r="G938" s="201"/>
      <c r="H938" s="201"/>
      <c r="I938" s="201"/>
      <c r="J938" s="201"/>
      <c r="K938" s="201"/>
      <c r="L938" s="201"/>
    </row>
    <row r="939" spans="2:12" x14ac:dyDescent="0.2">
      <c r="B939" s="201"/>
      <c r="C939" s="201"/>
      <c r="D939" s="201"/>
      <c r="E939" s="201"/>
      <c r="F939" s="201"/>
      <c r="G939" s="201"/>
      <c r="H939" s="201"/>
      <c r="I939" s="201"/>
      <c r="J939" s="201"/>
      <c r="K939" s="201"/>
      <c r="L939" s="201"/>
    </row>
    <row r="940" spans="2:12" x14ac:dyDescent="0.2">
      <c r="B940" s="201"/>
      <c r="C940" s="201"/>
      <c r="D940" s="201"/>
      <c r="E940" s="201"/>
      <c r="F940" s="201"/>
      <c r="G940" s="201"/>
      <c r="H940" s="201"/>
      <c r="I940" s="201"/>
      <c r="J940" s="201"/>
      <c r="K940" s="201"/>
      <c r="L940" s="201"/>
    </row>
    <row r="941" spans="2:12" x14ac:dyDescent="0.2">
      <c r="B941" s="201"/>
      <c r="C941" s="201"/>
      <c r="D941" s="201"/>
      <c r="E941" s="201"/>
      <c r="F941" s="201"/>
      <c r="G941" s="201"/>
      <c r="H941" s="201"/>
      <c r="I941" s="201"/>
      <c r="J941" s="201"/>
      <c r="K941" s="201"/>
      <c r="L941" s="201"/>
    </row>
  </sheetData>
  <mergeCells count="10">
    <mergeCell ref="J41:L41"/>
    <mergeCell ref="L17:L19"/>
    <mergeCell ref="C14:K14"/>
    <mergeCell ref="C15:K15"/>
    <mergeCell ref="B17:B19"/>
    <mergeCell ref="C17:C19"/>
    <mergeCell ref="D17:D19"/>
    <mergeCell ref="E17:E18"/>
    <mergeCell ref="F17:H18"/>
    <mergeCell ref="I17:K18"/>
  </mergeCells>
  <pageMargins left="0.7" right="0.7" top="0.75" bottom="0.75" header="0.3" footer="0.3"/>
  <pageSetup paperSize="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57"/>
  <sheetViews>
    <sheetView view="pageBreakPreview" topLeftCell="F31" zoomScale="98" zoomScaleSheetLayoutView="98" workbookViewId="0">
      <selection activeCell="O53" sqref="O53:U53"/>
    </sheetView>
  </sheetViews>
  <sheetFormatPr defaultRowHeight="12.75" x14ac:dyDescent="0.2"/>
  <cols>
    <col min="1" max="1" width="4" customWidth="1"/>
    <col min="2" max="2" width="4.7109375" customWidth="1"/>
    <col min="3" max="3" width="12.5703125" customWidth="1"/>
    <col min="4" max="4" width="19.42578125" customWidth="1"/>
    <col min="5" max="5" width="34.42578125" style="3" customWidth="1"/>
    <col min="6" max="6" width="10.5703125" customWidth="1"/>
    <col min="7" max="7" width="6.28515625" customWidth="1"/>
    <col min="8" max="8" width="5.7109375" customWidth="1"/>
    <col min="9" max="9" width="35.28515625" customWidth="1"/>
    <col min="10" max="10" width="29" customWidth="1"/>
    <col min="11" max="11" width="32.42578125" customWidth="1"/>
    <col min="12" max="12" width="5.7109375" customWidth="1"/>
    <col min="13" max="13" width="12.28515625" customWidth="1"/>
    <col min="14" max="14" width="12.140625" style="327" customWidth="1"/>
    <col min="15" max="15" width="5.85546875" customWidth="1"/>
    <col min="16" max="16" width="4.42578125" customWidth="1"/>
    <col min="17" max="18" width="4.85546875" customWidth="1"/>
    <col min="19" max="19" width="4.5703125" customWidth="1"/>
    <col min="20" max="20" width="5" customWidth="1"/>
    <col min="21" max="21" width="5.140625" customWidth="1"/>
    <col min="22" max="22" width="9.42578125" customWidth="1"/>
    <col min="23" max="23" width="10.42578125" customWidth="1"/>
  </cols>
  <sheetData>
    <row r="3" spans="1:23" x14ac:dyDescent="0.2">
      <c r="A3" s="338"/>
      <c r="B3" s="337"/>
      <c r="C3" s="337"/>
      <c r="D3" s="337"/>
      <c r="F3" s="337"/>
      <c r="G3" s="337"/>
      <c r="H3" s="337"/>
      <c r="I3" s="337"/>
      <c r="J3" s="337"/>
      <c r="K3" s="337"/>
      <c r="L3" s="3"/>
      <c r="M3" s="3"/>
      <c r="O3" s="3"/>
      <c r="P3" s="3"/>
      <c r="Q3" s="3"/>
      <c r="R3" s="3"/>
      <c r="S3" s="3"/>
      <c r="T3" s="3"/>
      <c r="U3" s="337"/>
      <c r="V3" s="337"/>
      <c r="W3" s="337"/>
    </row>
    <row r="4" spans="1:23" x14ac:dyDescent="0.2">
      <c r="A4" s="338"/>
      <c r="B4" s="337"/>
      <c r="C4" s="337"/>
      <c r="D4" s="337"/>
      <c r="F4" s="337"/>
      <c r="G4" s="337"/>
      <c r="H4" s="337"/>
      <c r="I4" s="337"/>
      <c r="J4" s="337"/>
      <c r="K4" s="337"/>
      <c r="L4" s="3"/>
      <c r="M4" s="3"/>
      <c r="O4" s="3"/>
      <c r="P4" s="3"/>
      <c r="Q4" s="3"/>
      <c r="R4" s="3"/>
      <c r="S4" s="3"/>
      <c r="T4" s="3"/>
      <c r="U4" s="337"/>
      <c r="V4" s="337"/>
      <c r="W4" s="337"/>
    </row>
    <row r="5" spans="1:23" x14ac:dyDescent="0.2">
      <c r="A5" s="338"/>
      <c r="B5" s="337"/>
      <c r="C5" s="353"/>
      <c r="D5" s="353"/>
      <c r="E5" s="1515" t="s">
        <v>1879</v>
      </c>
      <c r="F5" s="1515"/>
      <c r="G5" s="1515"/>
      <c r="H5" s="1515"/>
      <c r="I5" s="1515"/>
      <c r="J5" s="1515"/>
      <c r="K5" s="1515"/>
      <c r="L5" s="1515"/>
      <c r="M5" s="1515"/>
      <c r="N5" s="1515"/>
      <c r="O5" s="1515"/>
      <c r="P5" s="1515"/>
      <c r="Q5" s="1515"/>
      <c r="R5" s="1515"/>
      <c r="S5" s="1515"/>
      <c r="T5" s="1515"/>
      <c r="U5" s="1515"/>
      <c r="V5" s="1515"/>
      <c r="W5" s="337"/>
    </row>
    <row r="6" spans="1:23" x14ac:dyDescent="0.2">
      <c r="A6" s="338"/>
      <c r="B6" s="337"/>
      <c r="C6" s="353"/>
      <c r="D6" s="353"/>
      <c r="E6" s="1515" t="s">
        <v>2159</v>
      </c>
      <c r="F6" s="1515"/>
      <c r="G6" s="1515"/>
      <c r="H6" s="1515"/>
      <c r="I6" s="1515"/>
      <c r="J6" s="1515"/>
      <c r="K6" s="1515"/>
      <c r="L6" s="1515"/>
      <c r="M6" s="1515"/>
      <c r="N6" s="1515"/>
      <c r="O6" s="1515"/>
      <c r="P6" s="1515"/>
      <c r="Q6" s="1515"/>
      <c r="R6" s="1515"/>
      <c r="S6" s="1515"/>
      <c r="T6" s="1515"/>
      <c r="U6" s="1515"/>
      <c r="V6" s="1515"/>
      <c r="W6" s="337"/>
    </row>
    <row r="7" spans="1:23" x14ac:dyDescent="0.2">
      <c r="A7" s="338"/>
      <c r="B7" s="337"/>
      <c r="C7" s="353"/>
      <c r="D7" s="353"/>
      <c r="F7" s="353"/>
      <c r="G7" s="1520"/>
      <c r="H7" s="1520"/>
      <c r="I7" s="1520"/>
      <c r="J7" s="1520"/>
      <c r="K7" s="1520"/>
      <c r="L7" s="1520"/>
      <c r="M7" s="1520"/>
      <c r="N7" s="1520"/>
      <c r="O7" s="1520"/>
      <c r="P7" s="1520"/>
      <c r="Q7" s="1520"/>
      <c r="R7" s="1520"/>
      <c r="S7" s="1520"/>
      <c r="T7" s="1520"/>
      <c r="U7" s="1520"/>
      <c r="V7" s="1520"/>
      <c r="W7" s="337"/>
    </row>
    <row r="8" spans="1:23" ht="13.5" thickBot="1" x14ac:dyDescent="0.25">
      <c r="A8" s="338"/>
      <c r="B8" s="337"/>
      <c r="C8" s="353"/>
      <c r="D8" s="353"/>
      <c r="F8" s="353"/>
      <c r="G8" s="353"/>
      <c r="H8" s="353"/>
      <c r="I8" s="353"/>
      <c r="J8" s="353"/>
      <c r="K8" s="353"/>
      <c r="L8" s="353"/>
      <c r="M8" s="353"/>
      <c r="N8" s="354"/>
      <c r="O8" s="353"/>
      <c r="P8" s="353"/>
      <c r="Q8" s="353"/>
      <c r="R8" s="353"/>
      <c r="S8" s="353"/>
      <c r="T8" s="353"/>
      <c r="U8" s="353"/>
      <c r="V8" s="353"/>
      <c r="W8" s="337"/>
    </row>
    <row r="9" spans="1:23" ht="13.5" thickBot="1" x14ac:dyDescent="0.25">
      <c r="A9" s="338"/>
      <c r="B9" s="1537" t="s">
        <v>1842</v>
      </c>
      <c r="C9" s="1539" t="s">
        <v>118</v>
      </c>
      <c r="D9" s="1540"/>
      <c r="E9" s="1540"/>
      <c r="F9" s="1540"/>
      <c r="G9" s="1540"/>
      <c r="H9" s="1540"/>
      <c r="I9" s="1540"/>
      <c r="J9" s="1540"/>
      <c r="K9" s="1540"/>
      <c r="L9" s="1540"/>
      <c r="M9" s="1540"/>
      <c r="N9" s="1541"/>
      <c r="O9" s="1542" t="s">
        <v>1776</v>
      </c>
      <c r="P9" s="1543"/>
      <c r="Q9" s="1543"/>
      <c r="R9" s="1542" t="s">
        <v>121</v>
      </c>
      <c r="S9" s="1543"/>
      <c r="T9" s="1546"/>
      <c r="U9" s="1548" t="s">
        <v>1777</v>
      </c>
      <c r="V9" s="1521" t="s">
        <v>122</v>
      </c>
      <c r="W9" s="1521"/>
    </row>
    <row r="10" spans="1:23" ht="17.25" customHeight="1" thickBot="1" x14ac:dyDescent="0.25">
      <c r="A10" s="338"/>
      <c r="B10" s="1538"/>
      <c r="C10" s="1524" t="s">
        <v>119</v>
      </c>
      <c r="D10" s="1516" t="s">
        <v>120</v>
      </c>
      <c r="E10" s="1526" t="s">
        <v>0</v>
      </c>
      <c r="F10" s="418"/>
      <c r="G10" s="1516" t="s">
        <v>1843</v>
      </c>
      <c r="H10" s="419" t="s">
        <v>1869</v>
      </c>
      <c r="I10" s="420" t="s">
        <v>1870</v>
      </c>
      <c r="J10" s="1528" t="s">
        <v>1871</v>
      </c>
      <c r="K10" s="1531" t="s">
        <v>1872</v>
      </c>
      <c r="L10" s="1516" t="s">
        <v>3</v>
      </c>
      <c r="M10" s="1516" t="s">
        <v>1</v>
      </c>
      <c r="N10" s="1534" t="s">
        <v>2</v>
      </c>
      <c r="O10" s="1544"/>
      <c r="P10" s="1545"/>
      <c r="Q10" s="1545"/>
      <c r="R10" s="1544"/>
      <c r="S10" s="1545"/>
      <c r="T10" s="1547"/>
      <c r="U10" s="1524"/>
      <c r="V10" s="1522"/>
      <c r="W10" s="1522"/>
    </row>
    <row r="11" spans="1:23" ht="22.5" customHeight="1" x14ac:dyDescent="0.2">
      <c r="A11" s="338"/>
      <c r="B11" s="1538"/>
      <c r="C11" s="1524"/>
      <c r="D11" s="1516"/>
      <c r="E11" s="1526"/>
      <c r="F11" s="418"/>
      <c r="G11" s="1516"/>
      <c r="H11" s="421" t="s">
        <v>1873</v>
      </c>
      <c r="I11" s="420" t="s">
        <v>1874</v>
      </c>
      <c r="J11" s="1529"/>
      <c r="K11" s="1532"/>
      <c r="L11" s="1516"/>
      <c r="M11" s="1516"/>
      <c r="N11" s="1535"/>
      <c r="O11" s="1516" t="s">
        <v>4</v>
      </c>
      <c r="P11" s="1516" t="s">
        <v>5</v>
      </c>
      <c r="Q11" s="1518" t="s">
        <v>1775</v>
      </c>
      <c r="R11" s="1516" t="s">
        <v>4</v>
      </c>
      <c r="S11" s="1516" t="s">
        <v>5</v>
      </c>
      <c r="T11" s="1518" t="s">
        <v>1775</v>
      </c>
      <c r="U11" s="1524"/>
      <c r="V11" s="1522"/>
      <c r="W11" s="1522"/>
    </row>
    <row r="12" spans="1:23" ht="19.5" customHeight="1" thickBot="1" x14ac:dyDescent="0.25">
      <c r="A12" s="338"/>
      <c r="B12" s="1538"/>
      <c r="C12" s="1525"/>
      <c r="D12" s="1517"/>
      <c r="E12" s="1527"/>
      <c r="F12" s="422"/>
      <c r="G12" s="1517"/>
      <c r="H12" s="423" t="s">
        <v>1875</v>
      </c>
      <c r="I12" s="420" t="s">
        <v>1876</v>
      </c>
      <c r="J12" s="1530"/>
      <c r="K12" s="1533"/>
      <c r="L12" s="1517"/>
      <c r="M12" s="1517"/>
      <c r="N12" s="1536"/>
      <c r="O12" s="1517"/>
      <c r="P12" s="1517"/>
      <c r="Q12" s="1519"/>
      <c r="R12" s="1517"/>
      <c r="S12" s="1517"/>
      <c r="T12" s="1519"/>
      <c r="U12" s="1525"/>
      <c r="V12" s="1523"/>
      <c r="W12" s="1523"/>
    </row>
    <row r="13" spans="1:23" x14ac:dyDescent="0.2">
      <c r="A13" s="338"/>
      <c r="B13" s="1538"/>
      <c r="C13" s="424">
        <v>1</v>
      </c>
      <c r="D13" s="425">
        <v>2</v>
      </c>
      <c r="E13" s="465">
        <v>3</v>
      </c>
      <c r="F13" s="424"/>
      <c r="G13" s="424">
        <v>4</v>
      </c>
      <c r="H13" s="424">
        <v>5</v>
      </c>
      <c r="I13" s="425">
        <v>6</v>
      </c>
      <c r="J13" s="288">
        <v>7</v>
      </c>
      <c r="K13" s="424">
        <v>8</v>
      </c>
      <c r="L13" s="424">
        <v>9</v>
      </c>
      <c r="M13" s="425">
        <v>10</v>
      </c>
      <c r="N13" s="391">
        <v>11</v>
      </c>
      <c r="O13" s="424">
        <v>12</v>
      </c>
      <c r="P13" s="424">
        <v>13</v>
      </c>
      <c r="Q13" s="425">
        <v>14</v>
      </c>
      <c r="R13" s="288">
        <v>15</v>
      </c>
      <c r="S13" s="424">
        <v>16</v>
      </c>
      <c r="T13" s="424">
        <v>17</v>
      </c>
      <c r="U13" s="425">
        <v>18</v>
      </c>
      <c r="V13" s="288">
        <v>19</v>
      </c>
      <c r="W13" s="426"/>
    </row>
    <row r="14" spans="1:23" s="415" customFormat="1" x14ac:dyDescent="0.2">
      <c r="A14" s="414">
        <v>1</v>
      </c>
      <c r="B14" s="453">
        <v>32</v>
      </c>
      <c r="C14" s="427">
        <v>311233210405</v>
      </c>
      <c r="D14" s="428" t="s">
        <v>2800</v>
      </c>
      <c r="E14" s="428" t="s">
        <v>1135</v>
      </c>
      <c r="F14" s="428" t="s">
        <v>2350</v>
      </c>
      <c r="G14" s="428" t="s">
        <v>16</v>
      </c>
      <c r="H14" s="428" t="s">
        <v>1993</v>
      </c>
      <c r="I14" s="428"/>
      <c r="J14" s="428"/>
      <c r="K14" s="428"/>
      <c r="L14" s="428" t="s">
        <v>6</v>
      </c>
      <c r="M14" s="428" t="s">
        <v>1136</v>
      </c>
      <c r="N14" s="429" t="s">
        <v>2803</v>
      </c>
      <c r="O14" s="430">
        <v>40</v>
      </c>
      <c r="P14" s="430">
        <v>41</v>
      </c>
      <c r="Q14" s="431">
        <f t="shared" ref="Q14" si="0">SUM(O14:P14)</f>
        <v>81</v>
      </c>
      <c r="R14" s="430">
        <v>7</v>
      </c>
      <c r="S14" s="430">
        <v>0</v>
      </c>
      <c r="T14" s="431">
        <f t="shared" ref="T14" si="1">SUM(R14:S14)</f>
        <v>7</v>
      </c>
      <c r="U14" s="430">
        <v>6</v>
      </c>
      <c r="V14" s="429" t="s">
        <v>1137</v>
      </c>
      <c r="W14" s="430" t="s">
        <v>126</v>
      </c>
    </row>
    <row r="15" spans="1:23" s="344" customFormat="1" x14ac:dyDescent="0.2">
      <c r="A15" s="414">
        <v>2</v>
      </c>
      <c r="B15" s="430">
        <v>30</v>
      </c>
      <c r="C15" s="427">
        <v>311233210402</v>
      </c>
      <c r="D15" s="428" t="s">
        <v>1125</v>
      </c>
      <c r="E15" s="428" t="s">
        <v>1126</v>
      </c>
      <c r="F15" s="428" t="s">
        <v>2295</v>
      </c>
      <c r="G15" s="428" t="s">
        <v>16</v>
      </c>
      <c r="H15" s="428" t="s">
        <v>1993</v>
      </c>
      <c r="I15" s="428" t="s">
        <v>2543</v>
      </c>
      <c r="J15" s="428" t="s">
        <v>2544</v>
      </c>
      <c r="K15" s="428" t="s">
        <v>2545</v>
      </c>
      <c r="L15" s="428" t="s">
        <v>6</v>
      </c>
      <c r="M15" s="428" t="s">
        <v>1127</v>
      </c>
      <c r="N15" s="429" t="s">
        <v>2802</v>
      </c>
      <c r="O15" s="430">
        <v>19</v>
      </c>
      <c r="P15" s="430">
        <v>32</v>
      </c>
      <c r="Q15" s="431">
        <f t="shared" ref="Q15:Q39" si="2">SUM(O15:P15)</f>
        <v>51</v>
      </c>
      <c r="R15" s="430">
        <v>9</v>
      </c>
      <c r="S15" s="430">
        <v>4</v>
      </c>
      <c r="T15" s="431">
        <f t="shared" ref="T15:T39" si="3">SUM(R15:S15)</f>
        <v>13</v>
      </c>
      <c r="U15" s="430">
        <v>4</v>
      </c>
      <c r="V15" s="429" t="s">
        <v>1128</v>
      </c>
      <c r="W15" s="432" t="s">
        <v>126</v>
      </c>
    </row>
    <row r="16" spans="1:23" s="344" customFormat="1" x14ac:dyDescent="0.2">
      <c r="A16" s="414">
        <v>3</v>
      </c>
      <c r="B16" s="430">
        <v>10</v>
      </c>
      <c r="C16" s="427">
        <v>311233210385</v>
      </c>
      <c r="D16" s="428" t="s">
        <v>1078</v>
      </c>
      <c r="E16" s="428" t="s">
        <v>1079</v>
      </c>
      <c r="F16" s="428" t="s">
        <v>2295</v>
      </c>
      <c r="G16" s="428" t="s">
        <v>16</v>
      </c>
      <c r="H16" s="428" t="s">
        <v>1993</v>
      </c>
      <c r="I16" s="428" t="s">
        <v>2546</v>
      </c>
      <c r="J16" s="428" t="s">
        <v>2547</v>
      </c>
      <c r="K16" s="428" t="s">
        <v>2548</v>
      </c>
      <c r="L16" s="428" t="s">
        <v>6</v>
      </c>
      <c r="M16" s="428" t="s">
        <v>2804</v>
      </c>
      <c r="N16" s="429" t="s">
        <v>2801</v>
      </c>
      <c r="O16" s="430">
        <v>30</v>
      </c>
      <c r="P16" s="430">
        <v>15</v>
      </c>
      <c r="Q16" s="431">
        <f t="shared" si="2"/>
        <v>45</v>
      </c>
      <c r="R16" s="430">
        <v>11</v>
      </c>
      <c r="S16" s="430">
        <v>1</v>
      </c>
      <c r="T16" s="431">
        <f t="shared" si="3"/>
        <v>12</v>
      </c>
      <c r="U16" s="430">
        <v>8</v>
      </c>
      <c r="V16" s="429" t="s">
        <v>1080</v>
      </c>
      <c r="W16" s="430" t="s">
        <v>126</v>
      </c>
    </row>
    <row r="17" spans="1:23" s="344" customFormat="1" x14ac:dyDescent="0.2">
      <c r="A17" s="414">
        <v>4</v>
      </c>
      <c r="B17" s="430">
        <v>17</v>
      </c>
      <c r="C17" s="427">
        <v>311233210383</v>
      </c>
      <c r="D17" s="428" t="s">
        <v>20</v>
      </c>
      <c r="E17" s="428" t="s">
        <v>1072</v>
      </c>
      <c r="F17" s="428" t="s">
        <v>2295</v>
      </c>
      <c r="G17" s="428" t="s">
        <v>16</v>
      </c>
      <c r="H17" s="428" t="s">
        <v>1993</v>
      </c>
      <c r="I17" s="428" t="s">
        <v>2549</v>
      </c>
      <c r="J17" s="428" t="s">
        <v>2550</v>
      </c>
      <c r="K17" s="428" t="s">
        <v>2551</v>
      </c>
      <c r="L17" s="428" t="s">
        <v>6</v>
      </c>
      <c r="M17" s="428" t="s">
        <v>1073</v>
      </c>
      <c r="N17" s="429" t="s">
        <v>2805</v>
      </c>
      <c r="O17" s="430">
        <v>55</v>
      </c>
      <c r="P17" s="430">
        <v>42</v>
      </c>
      <c r="Q17" s="431">
        <f t="shared" si="2"/>
        <v>97</v>
      </c>
      <c r="R17" s="430">
        <v>9</v>
      </c>
      <c r="S17" s="430">
        <v>0</v>
      </c>
      <c r="T17" s="431">
        <f t="shared" si="3"/>
        <v>9</v>
      </c>
      <c r="U17" s="430">
        <v>6</v>
      </c>
      <c r="V17" s="429" t="s">
        <v>1074</v>
      </c>
      <c r="W17" s="430" t="s">
        <v>126</v>
      </c>
    </row>
    <row r="18" spans="1:23" s="344" customFormat="1" x14ac:dyDescent="0.2">
      <c r="A18" s="414">
        <v>5</v>
      </c>
      <c r="B18" s="430">
        <v>24</v>
      </c>
      <c r="C18" s="427">
        <v>311233210394</v>
      </c>
      <c r="D18" s="428" t="s">
        <v>1104</v>
      </c>
      <c r="E18" s="428" t="s">
        <v>1105</v>
      </c>
      <c r="F18" s="428"/>
      <c r="G18" s="428" t="s">
        <v>16</v>
      </c>
      <c r="H18" s="428" t="s">
        <v>1993</v>
      </c>
      <c r="I18" s="428" t="s">
        <v>2552</v>
      </c>
      <c r="J18" s="428" t="s">
        <v>2553</v>
      </c>
      <c r="K18" s="428" t="s">
        <v>2554</v>
      </c>
      <c r="L18" s="428" t="s">
        <v>6</v>
      </c>
      <c r="M18" s="428" t="s">
        <v>1106</v>
      </c>
      <c r="N18" s="429" t="s">
        <v>2806</v>
      </c>
      <c r="O18" s="430">
        <v>13</v>
      </c>
      <c r="P18" s="430">
        <v>25</v>
      </c>
      <c r="Q18" s="431">
        <f t="shared" si="2"/>
        <v>38</v>
      </c>
      <c r="R18" s="430">
        <v>12</v>
      </c>
      <c r="S18" s="430">
        <v>0</v>
      </c>
      <c r="T18" s="431">
        <f t="shared" si="3"/>
        <v>12</v>
      </c>
      <c r="U18" s="430">
        <v>6</v>
      </c>
      <c r="V18" s="429" t="s">
        <v>1107</v>
      </c>
      <c r="W18" s="430" t="s">
        <v>126</v>
      </c>
    </row>
    <row r="19" spans="1:23" s="344" customFormat="1" x14ac:dyDescent="0.2">
      <c r="A19" s="414">
        <v>6</v>
      </c>
      <c r="B19" s="430">
        <v>33</v>
      </c>
      <c r="C19" s="427">
        <v>311233210401</v>
      </c>
      <c r="D19" s="428" t="s">
        <v>1122</v>
      </c>
      <c r="E19" s="428" t="s">
        <v>1123</v>
      </c>
      <c r="F19" s="428" t="s">
        <v>2339</v>
      </c>
      <c r="G19" s="428" t="s">
        <v>16</v>
      </c>
      <c r="H19" s="428" t="s">
        <v>1993</v>
      </c>
      <c r="I19" s="428" t="s">
        <v>2555</v>
      </c>
      <c r="J19" s="428" t="s">
        <v>2556</v>
      </c>
      <c r="K19" s="428" t="s">
        <v>2557</v>
      </c>
      <c r="L19" s="428" t="s">
        <v>6</v>
      </c>
      <c r="M19" s="428" t="s">
        <v>1124</v>
      </c>
      <c r="N19" s="429" t="s">
        <v>2807</v>
      </c>
      <c r="O19" s="430">
        <v>40</v>
      </c>
      <c r="P19" s="430">
        <v>46</v>
      </c>
      <c r="Q19" s="431">
        <f t="shared" si="2"/>
        <v>86</v>
      </c>
      <c r="R19" s="430">
        <v>17</v>
      </c>
      <c r="S19" s="430">
        <v>3</v>
      </c>
      <c r="T19" s="431">
        <f t="shared" si="3"/>
        <v>20</v>
      </c>
      <c r="U19" s="430">
        <v>6</v>
      </c>
      <c r="V19" s="429" t="s">
        <v>332</v>
      </c>
      <c r="W19" s="430" t="s">
        <v>126</v>
      </c>
    </row>
    <row r="20" spans="1:23" s="416" customFormat="1" ht="13.5" customHeight="1" x14ac:dyDescent="0.2">
      <c r="A20" s="414">
        <v>7</v>
      </c>
      <c r="B20" s="436">
        <v>4</v>
      </c>
      <c r="C20" s="433">
        <v>311233210370</v>
      </c>
      <c r="D20" s="434" t="s">
        <v>925</v>
      </c>
      <c r="E20" s="434" t="s">
        <v>1036</v>
      </c>
      <c r="F20" s="434" t="s">
        <v>2334</v>
      </c>
      <c r="G20" s="434" t="s">
        <v>16</v>
      </c>
      <c r="H20" s="434" t="s">
        <v>1993</v>
      </c>
      <c r="I20" s="434" t="s">
        <v>2558</v>
      </c>
      <c r="J20" s="434" t="s">
        <v>2559</v>
      </c>
      <c r="K20" s="434" t="s">
        <v>2560</v>
      </c>
      <c r="L20" s="434" t="s">
        <v>6</v>
      </c>
      <c r="M20" s="434" t="s">
        <v>1037</v>
      </c>
      <c r="N20" s="435" t="s">
        <v>2817</v>
      </c>
      <c r="O20" s="436">
        <v>49</v>
      </c>
      <c r="P20" s="436">
        <v>66</v>
      </c>
      <c r="Q20" s="437">
        <f t="shared" ref="Q20" si="4">SUM(O20:P20)</f>
        <v>115</v>
      </c>
      <c r="R20" s="436">
        <v>19</v>
      </c>
      <c r="S20" s="436">
        <v>0</v>
      </c>
      <c r="T20" s="437">
        <f t="shared" ref="T20" si="5">SUM(R20:S20)</f>
        <v>19</v>
      </c>
      <c r="U20" s="436">
        <v>3</v>
      </c>
      <c r="V20" s="435" t="s">
        <v>1038</v>
      </c>
      <c r="W20" s="436" t="s">
        <v>126</v>
      </c>
    </row>
    <row r="21" spans="1:23" s="344" customFormat="1" x14ac:dyDescent="0.2">
      <c r="A21" s="414">
        <v>8</v>
      </c>
      <c r="B21" s="430">
        <v>28</v>
      </c>
      <c r="C21" s="427">
        <v>311233210398</v>
      </c>
      <c r="D21" s="428" t="s">
        <v>1116</v>
      </c>
      <c r="E21" s="428" t="s">
        <v>1117</v>
      </c>
      <c r="F21" s="428" t="s">
        <v>2339</v>
      </c>
      <c r="G21" s="428" t="s">
        <v>16</v>
      </c>
      <c r="H21" s="428" t="s">
        <v>1993</v>
      </c>
      <c r="I21" s="428" t="s">
        <v>2561</v>
      </c>
      <c r="J21" s="428" t="s">
        <v>2562</v>
      </c>
      <c r="K21" s="428" t="s">
        <v>2563</v>
      </c>
      <c r="L21" s="428" t="s">
        <v>6</v>
      </c>
      <c r="M21" s="428" t="s">
        <v>1118</v>
      </c>
      <c r="N21" s="429" t="s">
        <v>2808</v>
      </c>
      <c r="O21" s="430">
        <v>25</v>
      </c>
      <c r="P21" s="430">
        <v>24</v>
      </c>
      <c r="Q21" s="431">
        <f t="shared" si="2"/>
        <v>49</v>
      </c>
      <c r="R21" s="430">
        <v>17</v>
      </c>
      <c r="S21" s="430">
        <v>2</v>
      </c>
      <c r="T21" s="431">
        <f t="shared" si="3"/>
        <v>19</v>
      </c>
      <c r="U21" s="430">
        <v>8</v>
      </c>
      <c r="V21" s="429" t="s">
        <v>1119</v>
      </c>
      <c r="W21" s="430" t="s">
        <v>126</v>
      </c>
    </row>
    <row r="22" spans="1:23" s="355" customFormat="1" x14ac:dyDescent="0.2">
      <c r="A22" s="414">
        <v>9</v>
      </c>
      <c r="B22" s="442">
        <v>11</v>
      </c>
      <c r="C22" s="438">
        <v>311233210376</v>
      </c>
      <c r="D22" s="439" t="s">
        <v>2812</v>
      </c>
      <c r="E22" s="440" t="s">
        <v>1054</v>
      </c>
      <c r="F22" s="440" t="s">
        <v>2334</v>
      </c>
      <c r="G22" s="440" t="s">
        <v>16</v>
      </c>
      <c r="H22" s="440" t="s">
        <v>1993</v>
      </c>
      <c r="I22" s="440" t="s">
        <v>2564</v>
      </c>
      <c r="J22" s="440" t="s">
        <v>2565</v>
      </c>
      <c r="K22" s="440" t="s">
        <v>2566</v>
      </c>
      <c r="L22" s="440" t="s">
        <v>6</v>
      </c>
      <c r="M22" s="440" t="s">
        <v>1055</v>
      </c>
      <c r="N22" s="441">
        <v>2005</v>
      </c>
      <c r="O22" s="442">
        <v>21</v>
      </c>
      <c r="P22" s="442">
        <v>33</v>
      </c>
      <c r="Q22" s="443">
        <f t="shared" si="2"/>
        <v>54</v>
      </c>
      <c r="R22" s="442">
        <v>7</v>
      </c>
      <c r="S22" s="442">
        <v>0</v>
      </c>
      <c r="T22" s="443">
        <f t="shared" si="3"/>
        <v>7</v>
      </c>
      <c r="U22" s="442">
        <v>4</v>
      </c>
      <c r="V22" s="441" t="s">
        <v>1056</v>
      </c>
      <c r="W22" s="442" t="s">
        <v>126</v>
      </c>
    </row>
    <row r="23" spans="1:23" s="344" customFormat="1" x14ac:dyDescent="0.2">
      <c r="A23" s="414">
        <v>10</v>
      </c>
      <c r="B23" s="430">
        <v>18</v>
      </c>
      <c r="C23" s="427">
        <v>311233210386</v>
      </c>
      <c r="D23" s="428" t="s">
        <v>30</v>
      </c>
      <c r="E23" s="428" t="s">
        <v>1081</v>
      </c>
      <c r="F23" s="428" t="s">
        <v>2334</v>
      </c>
      <c r="G23" s="428" t="s">
        <v>16</v>
      </c>
      <c r="H23" s="428" t="s">
        <v>1993</v>
      </c>
      <c r="I23" s="428" t="s">
        <v>2567</v>
      </c>
      <c r="J23" s="428" t="s">
        <v>2568</v>
      </c>
      <c r="K23" s="428" t="s">
        <v>2569</v>
      </c>
      <c r="L23" s="428" t="s">
        <v>6</v>
      </c>
      <c r="M23" s="428" t="s">
        <v>1082</v>
      </c>
      <c r="N23" s="429" t="s">
        <v>2811</v>
      </c>
      <c r="O23" s="430">
        <v>17</v>
      </c>
      <c r="P23" s="430">
        <v>22</v>
      </c>
      <c r="Q23" s="431">
        <f t="shared" si="2"/>
        <v>39</v>
      </c>
      <c r="R23" s="430">
        <v>12</v>
      </c>
      <c r="S23" s="430">
        <v>0</v>
      </c>
      <c r="T23" s="431">
        <f t="shared" si="3"/>
        <v>12</v>
      </c>
      <c r="U23" s="430">
        <v>4</v>
      </c>
      <c r="V23" s="429" t="s">
        <v>1083</v>
      </c>
      <c r="W23" s="430" t="s">
        <v>126</v>
      </c>
    </row>
    <row r="24" spans="1:23" s="417" customFormat="1" x14ac:dyDescent="0.2">
      <c r="A24" s="414">
        <v>11</v>
      </c>
      <c r="B24" s="430">
        <v>8</v>
      </c>
      <c r="C24" s="427">
        <v>311233210374</v>
      </c>
      <c r="D24" s="428" t="s">
        <v>1047</v>
      </c>
      <c r="E24" s="428" t="s">
        <v>1048</v>
      </c>
      <c r="F24" s="428" t="s">
        <v>2339</v>
      </c>
      <c r="G24" s="428" t="s">
        <v>16</v>
      </c>
      <c r="H24" s="428" t="s">
        <v>1993</v>
      </c>
      <c r="I24" s="428" t="s">
        <v>2814</v>
      </c>
      <c r="J24" s="428" t="s">
        <v>2815</v>
      </c>
      <c r="K24" s="428" t="s">
        <v>2816</v>
      </c>
      <c r="L24" s="428" t="s">
        <v>6</v>
      </c>
      <c r="M24" s="428" t="s">
        <v>1049</v>
      </c>
      <c r="N24" s="429" t="s">
        <v>2813</v>
      </c>
      <c r="O24" s="430">
        <v>41</v>
      </c>
      <c r="P24" s="430">
        <v>34</v>
      </c>
      <c r="Q24" s="431">
        <f t="shared" si="2"/>
        <v>75</v>
      </c>
      <c r="R24" s="430">
        <v>16</v>
      </c>
      <c r="S24" s="430">
        <v>3</v>
      </c>
      <c r="T24" s="431">
        <f t="shared" si="3"/>
        <v>19</v>
      </c>
      <c r="U24" s="430">
        <v>3</v>
      </c>
      <c r="V24" s="429" t="s">
        <v>1050</v>
      </c>
      <c r="W24" s="430" t="s">
        <v>126</v>
      </c>
    </row>
    <row r="25" spans="1:23" s="344" customFormat="1" x14ac:dyDescent="0.2">
      <c r="A25" s="414">
        <v>12</v>
      </c>
      <c r="B25" s="430">
        <v>27</v>
      </c>
      <c r="C25" s="427">
        <v>311233210397</v>
      </c>
      <c r="D25" s="428" t="s">
        <v>1112</v>
      </c>
      <c r="E25" s="428" t="s">
        <v>1113</v>
      </c>
      <c r="F25" s="428" t="s">
        <v>2348</v>
      </c>
      <c r="G25" s="428" t="s">
        <v>16</v>
      </c>
      <c r="H25" s="428" t="s">
        <v>1993</v>
      </c>
      <c r="I25" s="428" t="s">
        <v>2570</v>
      </c>
      <c r="J25" s="428" t="s">
        <v>2571</v>
      </c>
      <c r="K25" s="428" t="s">
        <v>2572</v>
      </c>
      <c r="L25" s="428" t="s">
        <v>6</v>
      </c>
      <c r="M25" s="428" t="s">
        <v>1114</v>
      </c>
      <c r="N25" s="444">
        <v>27652</v>
      </c>
      <c r="O25" s="430">
        <v>58</v>
      </c>
      <c r="P25" s="430">
        <v>54</v>
      </c>
      <c r="Q25" s="431">
        <f t="shared" si="2"/>
        <v>112</v>
      </c>
      <c r="R25" s="430">
        <v>12</v>
      </c>
      <c r="S25" s="430">
        <v>2</v>
      </c>
      <c r="T25" s="431">
        <f t="shared" si="3"/>
        <v>14</v>
      </c>
      <c r="U25" s="430">
        <v>8</v>
      </c>
      <c r="V25" s="429" t="s">
        <v>1115</v>
      </c>
      <c r="W25" s="430" t="s">
        <v>126</v>
      </c>
    </row>
    <row r="26" spans="1:23" s="344" customFormat="1" x14ac:dyDescent="0.2">
      <c r="A26" s="414">
        <v>13</v>
      </c>
      <c r="B26" s="430">
        <v>1</v>
      </c>
      <c r="C26" s="427">
        <v>311233210377</v>
      </c>
      <c r="D26" s="428" t="s">
        <v>2809</v>
      </c>
      <c r="E26" s="428" t="s">
        <v>2810</v>
      </c>
      <c r="F26" s="428" t="s">
        <v>2334</v>
      </c>
      <c r="G26" s="428" t="s">
        <v>16</v>
      </c>
      <c r="H26" s="428" t="s">
        <v>1993</v>
      </c>
      <c r="I26" s="428" t="s">
        <v>2567</v>
      </c>
      <c r="J26" s="428" t="s">
        <v>2573</v>
      </c>
      <c r="K26" s="428" t="s">
        <v>2572</v>
      </c>
      <c r="L26" s="428" t="s">
        <v>6</v>
      </c>
      <c r="M26" s="428" t="s">
        <v>1057</v>
      </c>
      <c r="N26" s="429" t="s">
        <v>2819</v>
      </c>
      <c r="O26" s="430">
        <v>65</v>
      </c>
      <c r="P26" s="430">
        <v>69</v>
      </c>
      <c r="Q26" s="431">
        <f t="shared" si="2"/>
        <v>134</v>
      </c>
      <c r="R26" s="430">
        <v>14</v>
      </c>
      <c r="S26" s="430">
        <v>3</v>
      </c>
      <c r="T26" s="431">
        <f t="shared" si="3"/>
        <v>17</v>
      </c>
      <c r="U26" s="430">
        <v>12</v>
      </c>
      <c r="V26" s="429" t="s">
        <v>1058</v>
      </c>
      <c r="W26" s="430" t="s">
        <v>126</v>
      </c>
    </row>
    <row r="27" spans="1:23" s="344" customFormat="1" x14ac:dyDescent="0.2">
      <c r="A27" s="414">
        <v>14</v>
      </c>
      <c r="B27" s="430">
        <v>6</v>
      </c>
      <c r="C27" s="427">
        <v>311233210372</v>
      </c>
      <c r="D27" s="428" t="s">
        <v>1039</v>
      </c>
      <c r="E27" s="428" t="s">
        <v>1040</v>
      </c>
      <c r="F27" s="428" t="s">
        <v>2337</v>
      </c>
      <c r="G27" s="428" t="s">
        <v>16</v>
      </c>
      <c r="H27" s="428" t="s">
        <v>1993</v>
      </c>
      <c r="I27" s="428" t="s">
        <v>2574</v>
      </c>
      <c r="J27" s="428" t="s">
        <v>2575</v>
      </c>
      <c r="K27" s="428" t="s">
        <v>2576</v>
      </c>
      <c r="L27" s="428" t="s">
        <v>6</v>
      </c>
      <c r="M27" s="428" t="s">
        <v>1041</v>
      </c>
      <c r="N27" s="429" t="s">
        <v>2818</v>
      </c>
      <c r="O27" s="430">
        <v>110</v>
      </c>
      <c r="P27" s="430">
        <v>191</v>
      </c>
      <c r="Q27" s="431">
        <f t="shared" si="2"/>
        <v>301</v>
      </c>
      <c r="R27" s="430">
        <v>22</v>
      </c>
      <c r="S27" s="430">
        <v>0</v>
      </c>
      <c r="T27" s="431">
        <f t="shared" si="3"/>
        <v>22</v>
      </c>
      <c r="U27" s="430">
        <v>14</v>
      </c>
      <c r="V27" s="429" t="s">
        <v>1042</v>
      </c>
      <c r="W27" s="430" t="s">
        <v>126</v>
      </c>
    </row>
    <row r="28" spans="1:23" s="416" customFormat="1" x14ac:dyDescent="0.2">
      <c r="A28" s="414">
        <v>15</v>
      </c>
      <c r="B28" s="436">
        <v>5</v>
      </c>
      <c r="C28" s="433">
        <v>311233210371</v>
      </c>
      <c r="D28" s="434" t="s">
        <v>921</v>
      </c>
      <c r="E28" s="434" t="s">
        <v>1637</v>
      </c>
      <c r="F28" s="434" t="s">
        <v>2821</v>
      </c>
      <c r="G28" s="434" t="s">
        <v>16</v>
      </c>
      <c r="H28" s="434" t="s">
        <v>1993</v>
      </c>
      <c r="I28" s="434" t="s">
        <v>2577</v>
      </c>
      <c r="J28" s="434" t="s">
        <v>2578</v>
      </c>
      <c r="K28" s="434" t="s">
        <v>2579</v>
      </c>
      <c r="L28" s="434" t="s">
        <v>6</v>
      </c>
      <c r="M28" s="434" t="s">
        <v>1638</v>
      </c>
      <c r="N28" s="435" t="s">
        <v>2817</v>
      </c>
      <c r="O28" s="436">
        <v>72</v>
      </c>
      <c r="P28" s="436">
        <v>63</v>
      </c>
      <c r="Q28" s="437">
        <f t="shared" ref="Q28" si="6">SUM(O28:P28)</f>
        <v>135</v>
      </c>
      <c r="R28" s="436">
        <v>17</v>
      </c>
      <c r="S28" s="436">
        <v>1</v>
      </c>
      <c r="T28" s="437">
        <f t="shared" ref="T28" si="7">SUM(R28:S28)</f>
        <v>18</v>
      </c>
      <c r="U28" s="436">
        <v>8</v>
      </c>
      <c r="V28" s="435" t="s">
        <v>18</v>
      </c>
      <c r="W28" s="436" t="s">
        <v>126</v>
      </c>
    </row>
    <row r="29" spans="1:23" s="344" customFormat="1" x14ac:dyDescent="0.2">
      <c r="A29" s="414">
        <v>16</v>
      </c>
      <c r="B29" s="430">
        <v>7</v>
      </c>
      <c r="C29" s="427">
        <v>311233210373</v>
      </c>
      <c r="D29" s="428" t="s">
        <v>1043</v>
      </c>
      <c r="E29" s="428" t="s">
        <v>1044</v>
      </c>
      <c r="F29" s="428" t="s">
        <v>2338</v>
      </c>
      <c r="G29" s="428" t="s">
        <v>16</v>
      </c>
      <c r="H29" s="428" t="s">
        <v>1993</v>
      </c>
      <c r="I29" s="428" t="s">
        <v>2580</v>
      </c>
      <c r="J29" s="428" t="s">
        <v>2581</v>
      </c>
      <c r="K29" s="428" t="s">
        <v>2582</v>
      </c>
      <c r="L29" s="428" t="s">
        <v>6</v>
      </c>
      <c r="M29" s="428" t="s">
        <v>1045</v>
      </c>
      <c r="N29" s="429" t="s">
        <v>2820</v>
      </c>
      <c r="O29" s="430">
        <v>124</v>
      </c>
      <c r="P29" s="430">
        <v>102</v>
      </c>
      <c r="Q29" s="431">
        <f t="shared" si="2"/>
        <v>226</v>
      </c>
      <c r="R29" s="430">
        <v>18</v>
      </c>
      <c r="S29" s="430">
        <v>3</v>
      </c>
      <c r="T29" s="431">
        <f t="shared" si="3"/>
        <v>21</v>
      </c>
      <c r="U29" s="430">
        <v>12</v>
      </c>
      <c r="V29" s="429" t="s">
        <v>1046</v>
      </c>
      <c r="W29" s="430" t="s">
        <v>126</v>
      </c>
    </row>
    <row r="30" spans="1:23" s="344" customFormat="1" x14ac:dyDescent="0.2">
      <c r="A30" s="414">
        <v>17</v>
      </c>
      <c r="B30" s="430">
        <v>31</v>
      </c>
      <c r="C30" s="427">
        <v>311233210404</v>
      </c>
      <c r="D30" s="428" t="s">
        <v>74</v>
      </c>
      <c r="E30" s="428" t="s">
        <v>1132</v>
      </c>
      <c r="F30" s="428" t="s">
        <v>2349</v>
      </c>
      <c r="G30" s="428" t="s">
        <v>16</v>
      </c>
      <c r="H30" s="428" t="s">
        <v>1993</v>
      </c>
      <c r="I30" s="428" t="s">
        <v>2583</v>
      </c>
      <c r="J30" s="428" t="s">
        <v>2584</v>
      </c>
      <c r="K30" s="428" t="s">
        <v>2585</v>
      </c>
      <c r="L30" s="428" t="s">
        <v>6</v>
      </c>
      <c r="M30" s="428" t="s">
        <v>1133</v>
      </c>
      <c r="N30" s="444">
        <v>19821</v>
      </c>
      <c r="O30" s="430">
        <v>47</v>
      </c>
      <c r="P30" s="430">
        <v>75</v>
      </c>
      <c r="Q30" s="431">
        <f t="shared" si="2"/>
        <v>122</v>
      </c>
      <c r="R30" s="430">
        <v>16</v>
      </c>
      <c r="S30" s="430">
        <v>4</v>
      </c>
      <c r="T30" s="431">
        <f t="shared" si="3"/>
        <v>20</v>
      </c>
      <c r="U30" s="430">
        <v>8</v>
      </c>
      <c r="V30" s="429" t="s">
        <v>1134</v>
      </c>
      <c r="W30" s="430" t="s">
        <v>126</v>
      </c>
    </row>
    <row r="31" spans="1:23" s="344" customFormat="1" x14ac:dyDescent="0.2">
      <c r="A31" s="414">
        <v>18</v>
      </c>
      <c r="B31" s="430">
        <v>16</v>
      </c>
      <c r="C31" s="427">
        <v>311233210382</v>
      </c>
      <c r="D31" s="428" t="s">
        <v>20</v>
      </c>
      <c r="E31" s="428" t="s">
        <v>1069</v>
      </c>
      <c r="F31" s="428" t="s">
        <v>2337</v>
      </c>
      <c r="G31" s="428" t="s">
        <v>16</v>
      </c>
      <c r="H31" s="428" t="s">
        <v>1993</v>
      </c>
      <c r="I31" s="428" t="s">
        <v>2586</v>
      </c>
      <c r="J31" s="428" t="s">
        <v>2587</v>
      </c>
      <c r="K31" s="428" t="s">
        <v>2588</v>
      </c>
      <c r="L31" s="428" t="s">
        <v>6</v>
      </c>
      <c r="M31" s="428" t="s">
        <v>1070</v>
      </c>
      <c r="N31" s="429" t="s">
        <v>2822</v>
      </c>
      <c r="O31" s="430">
        <v>35</v>
      </c>
      <c r="P31" s="430">
        <v>36</v>
      </c>
      <c r="Q31" s="431">
        <f t="shared" si="2"/>
        <v>71</v>
      </c>
      <c r="R31" s="430">
        <v>18</v>
      </c>
      <c r="S31" s="430">
        <v>0</v>
      </c>
      <c r="T31" s="431">
        <f t="shared" si="3"/>
        <v>18</v>
      </c>
      <c r="U31" s="430">
        <v>4</v>
      </c>
      <c r="V31" s="429" t="s">
        <v>1071</v>
      </c>
      <c r="W31" s="430" t="s">
        <v>126</v>
      </c>
    </row>
    <row r="32" spans="1:23" s="417" customFormat="1" x14ac:dyDescent="0.2">
      <c r="A32" s="414">
        <v>19</v>
      </c>
      <c r="B32" s="430">
        <v>22</v>
      </c>
      <c r="C32" s="427">
        <v>311233210392</v>
      </c>
      <c r="D32" s="428" t="s">
        <v>1095</v>
      </c>
      <c r="E32" s="428" t="s">
        <v>1096</v>
      </c>
      <c r="F32" s="428" t="s">
        <v>2344</v>
      </c>
      <c r="G32" s="428" t="s">
        <v>16</v>
      </c>
      <c r="H32" s="428" t="s">
        <v>1993</v>
      </c>
      <c r="I32" s="428" t="s">
        <v>2589</v>
      </c>
      <c r="J32" s="428" t="s">
        <v>2590</v>
      </c>
      <c r="K32" s="428" t="s">
        <v>2591</v>
      </c>
      <c r="L32" s="428" t="s">
        <v>6</v>
      </c>
      <c r="M32" s="428" t="s">
        <v>1097</v>
      </c>
      <c r="N32" s="444" t="s">
        <v>3145</v>
      </c>
      <c r="O32" s="430">
        <v>63</v>
      </c>
      <c r="P32" s="430">
        <v>75</v>
      </c>
      <c r="Q32" s="431">
        <f t="shared" si="2"/>
        <v>138</v>
      </c>
      <c r="R32" s="430">
        <v>12</v>
      </c>
      <c r="S32" s="430">
        <v>0</v>
      </c>
      <c r="T32" s="431">
        <f t="shared" si="3"/>
        <v>12</v>
      </c>
      <c r="U32" s="430">
        <v>8</v>
      </c>
      <c r="V32" s="429" t="s">
        <v>1098</v>
      </c>
      <c r="W32" s="430" t="s">
        <v>126</v>
      </c>
    </row>
    <row r="33" spans="1:23" s="344" customFormat="1" x14ac:dyDescent="0.2">
      <c r="A33" s="414">
        <v>20</v>
      </c>
      <c r="B33" s="430">
        <v>20</v>
      </c>
      <c r="C33" s="427">
        <v>311233210391</v>
      </c>
      <c r="D33" s="428" t="s">
        <v>1092</v>
      </c>
      <c r="E33" s="428" t="s">
        <v>2592</v>
      </c>
      <c r="F33" s="428" t="s">
        <v>2344</v>
      </c>
      <c r="G33" s="428" t="s">
        <v>16</v>
      </c>
      <c r="H33" s="428" t="s">
        <v>1993</v>
      </c>
      <c r="I33" s="428" t="s">
        <v>2593</v>
      </c>
      <c r="J33" s="428" t="s">
        <v>2594</v>
      </c>
      <c r="K33" s="428" t="s">
        <v>2595</v>
      </c>
      <c r="L33" s="428" t="s">
        <v>6</v>
      </c>
      <c r="M33" s="428" t="s">
        <v>1093</v>
      </c>
      <c r="N33" s="429" t="s">
        <v>2823</v>
      </c>
      <c r="O33" s="430">
        <v>55</v>
      </c>
      <c r="P33" s="430">
        <v>71</v>
      </c>
      <c r="Q33" s="431">
        <f t="shared" si="2"/>
        <v>126</v>
      </c>
      <c r="R33" s="430">
        <v>14</v>
      </c>
      <c r="S33" s="430">
        <v>2</v>
      </c>
      <c r="T33" s="431">
        <f t="shared" si="3"/>
        <v>16</v>
      </c>
      <c r="U33" s="430">
        <v>10</v>
      </c>
      <c r="V33" s="429" t="s">
        <v>1094</v>
      </c>
      <c r="W33" s="430" t="s">
        <v>126</v>
      </c>
    </row>
    <row r="34" spans="1:23" s="344" customFormat="1" x14ac:dyDescent="0.2">
      <c r="A34" s="414">
        <v>21</v>
      </c>
      <c r="B34" s="430">
        <v>26</v>
      </c>
      <c r="C34" s="427">
        <v>311233210396</v>
      </c>
      <c r="D34" s="428" t="s">
        <v>1108</v>
      </c>
      <c r="E34" s="428" t="s">
        <v>1109</v>
      </c>
      <c r="F34" s="428" t="s">
        <v>16</v>
      </c>
      <c r="G34" s="428" t="s">
        <v>16</v>
      </c>
      <c r="H34" s="428" t="s">
        <v>1993</v>
      </c>
      <c r="I34" s="428" t="s">
        <v>2596</v>
      </c>
      <c r="J34" s="428" t="s">
        <v>2597</v>
      </c>
      <c r="K34" s="428" t="s">
        <v>2598</v>
      </c>
      <c r="L34" s="428" t="s">
        <v>6</v>
      </c>
      <c r="M34" s="428" t="s">
        <v>1110</v>
      </c>
      <c r="N34" s="444">
        <v>39721</v>
      </c>
      <c r="O34" s="430">
        <v>34</v>
      </c>
      <c r="P34" s="430">
        <v>64</v>
      </c>
      <c r="Q34" s="431">
        <f t="shared" si="2"/>
        <v>98</v>
      </c>
      <c r="R34" s="430">
        <v>10</v>
      </c>
      <c r="S34" s="430">
        <v>2</v>
      </c>
      <c r="T34" s="431">
        <f t="shared" si="3"/>
        <v>12</v>
      </c>
      <c r="U34" s="430">
        <v>8</v>
      </c>
      <c r="V34" s="429" t="s">
        <v>1111</v>
      </c>
      <c r="W34" s="430" t="s">
        <v>126</v>
      </c>
    </row>
    <row r="35" spans="1:23" s="344" customFormat="1" x14ac:dyDescent="0.2">
      <c r="A35" s="414">
        <v>22</v>
      </c>
      <c r="B35" s="430">
        <v>19</v>
      </c>
      <c r="C35" s="427">
        <v>311233210389</v>
      </c>
      <c r="D35" s="428" t="s">
        <v>1088</v>
      </c>
      <c r="E35" s="428" t="s">
        <v>1089</v>
      </c>
      <c r="F35" s="428" t="s">
        <v>2343</v>
      </c>
      <c r="G35" s="428" t="s">
        <v>16</v>
      </c>
      <c r="H35" s="428" t="s">
        <v>1993</v>
      </c>
      <c r="I35" s="428" t="s">
        <v>2599</v>
      </c>
      <c r="J35" s="428" t="s">
        <v>2600</v>
      </c>
      <c r="K35" s="428" t="s">
        <v>2601</v>
      </c>
      <c r="L35" s="428" t="s">
        <v>6</v>
      </c>
      <c r="M35" s="428" t="s">
        <v>1090</v>
      </c>
      <c r="N35" s="429" t="s">
        <v>2824</v>
      </c>
      <c r="O35" s="430">
        <v>48</v>
      </c>
      <c r="P35" s="430">
        <v>30</v>
      </c>
      <c r="Q35" s="431">
        <f t="shared" si="2"/>
        <v>78</v>
      </c>
      <c r="R35" s="430">
        <v>6</v>
      </c>
      <c r="S35" s="430">
        <v>3</v>
      </c>
      <c r="T35" s="431">
        <f t="shared" si="3"/>
        <v>9</v>
      </c>
      <c r="U35" s="430">
        <v>10</v>
      </c>
      <c r="V35" s="429" t="s">
        <v>1091</v>
      </c>
      <c r="W35" s="430" t="s">
        <v>126</v>
      </c>
    </row>
    <row r="36" spans="1:23" s="344" customFormat="1" x14ac:dyDescent="0.2">
      <c r="A36" s="414">
        <v>23</v>
      </c>
      <c r="B36" s="430">
        <v>15</v>
      </c>
      <c r="C36" s="427">
        <v>311233210381</v>
      </c>
      <c r="D36" s="428" t="s">
        <v>20</v>
      </c>
      <c r="E36" s="428" t="s">
        <v>1066</v>
      </c>
      <c r="F36" s="428" t="s">
        <v>2342</v>
      </c>
      <c r="G36" s="428" t="s">
        <v>16</v>
      </c>
      <c r="H36" s="428" t="s">
        <v>1993</v>
      </c>
      <c r="I36" s="428" t="s">
        <v>2602</v>
      </c>
      <c r="J36" s="428" t="s">
        <v>2603</v>
      </c>
      <c r="K36" s="428" t="s">
        <v>2604</v>
      </c>
      <c r="L36" s="428" t="s">
        <v>6</v>
      </c>
      <c r="M36" s="428" t="s">
        <v>1067</v>
      </c>
      <c r="N36" s="444">
        <v>24590</v>
      </c>
      <c r="O36" s="430">
        <v>48</v>
      </c>
      <c r="P36" s="430">
        <v>52</v>
      </c>
      <c r="Q36" s="431">
        <f t="shared" si="2"/>
        <v>100</v>
      </c>
      <c r="R36" s="430">
        <v>9</v>
      </c>
      <c r="S36" s="430">
        <v>0</v>
      </c>
      <c r="T36" s="431">
        <f t="shared" si="3"/>
        <v>9</v>
      </c>
      <c r="U36" s="430">
        <v>4</v>
      </c>
      <c r="V36" s="429" t="s">
        <v>1068</v>
      </c>
      <c r="W36" s="430" t="s">
        <v>126</v>
      </c>
    </row>
    <row r="37" spans="1:23" s="344" customFormat="1" x14ac:dyDescent="0.2">
      <c r="A37" s="414">
        <v>24</v>
      </c>
      <c r="B37" s="430">
        <v>14</v>
      </c>
      <c r="C37" s="427">
        <v>311233210380</v>
      </c>
      <c r="D37" s="428" t="s">
        <v>20</v>
      </c>
      <c r="E37" s="428" t="s">
        <v>2605</v>
      </c>
      <c r="F37" s="428" t="s">
        <v>2340</v>
      </c>
      <c r="G37" s="428" t="s">
        <v>16</v>
      </c>
      <c r="H37" s="428" t="s">
        <v>1993</v>
      </c>
      <c r="I37" s="428" t="s">
        <v>2606</v>
      </c>
      <c r="J37" s="428" t="s">
        <v>2603</v>
      </c>
      <c r="K37" s="428" t="s">
        <v>2607</v>
      </c>
      <c r="L37" s="428" t="s">
        <v>6</v>
      </c>
      <c r="M37" s="428" t="s">
        <v>1064</v>
      </c>
      <c r="N37" s="429" t="s">
        <v>2825</v>
      </c>
      <c r="O37" s="430">
        <v>99</v>
      </c>
      <c r="P37" s="430">
        <v>100</v>
      </c>
      <c r="Q37" s="431">
        <f t="shared" si="2"/>
        <v>199</v>
      </c>
      <c r="R37" s="430">
        <v>24</v>
      </c>
      <c r="S37" s="430">
        <v>0</v>
      </c>
      <c r="T37" s="431">
        <f t="shared" si="3"/>
        <v>24</v>
      </c>
      <c r="U37" s="430">
        <v>6</v>
      </c>
      <c r="V37" s="429" t="s">
        <v>1065</v>
      </c>
      <c r="W37" s="430" t="s">
        <v>126</v>
      </c>
    </row>
    <row r="38" spans="1:23" s="344" customFormat="1" x14ac:dyDescent="0.2">
      <c r="A38" s="414">
        <v>25</v>
      </c>
      <c r="B38" s="430">
        <v>13</v>
      </c>
      <c r="C38" s="427">
        <v>311233210379</v>
      </c>
      <c r="D38" s="428" t="s">
        <v>20</v>
      </c>
      <c r="E38" s="428" t="s">
        <v>1061</v>
      </c>
      <c r="F38" s="428" t="s">
        <v>2341</v>
      </c>
      <c r="G38" s="428" t="s">
        <v>16</v>
      </c>
      <c r="H38" s="428" t="s">
        <v>1993</v>
      </c>
      <c r="I38" s="428" t="s">
        <v>2608</v>
      </c>
      <c r="J38" s="428" t="s">
        <v>2609</v>
      </c>
      <c r="K38" s="428" t="s">
        <v>2610</v>
      </c>
      <c r="L38" s="428" t="s">
        <v>6</v>
      </c>
      <c r="M38" s="428" t="s">
        <v>1062</v>
      </c>
      <c r="N38" s="429" t="s">
        <v>2826</v>
      </c>
      <c r="O38" s="430">
        <v>149</v>
      </c>
      <c r="P38" s="430">
        <v>174</v>
      </c>
      <c r="Q38" s="431">
        <f t="shared" si="2"/>
        <v>323</v>
      </c>
      <c r="R38" s="430">
        <v>20</v>
      </c>
      <c r="S38" s="430">
        <v>2</v>
      </c>
      <c r="T38" s="431">
        <f t="shared" si="3"/>
        <v>22</v>
      </c>
      <c r="U38" s="430">
        <v>9</v>
      </c>
      <c r="V38" s="429" t="s">
        <v>1063</v>
      </c>
      <c r="W38" s="430" t="s">
        <v>126</v>
      </c>
    </row>
    <row r="39" spans="1:23" s="344" customFormat="1" ht="12" customHeight="1" x14ac:dyDescent="0.2">
      <c r="A39" s="414">
        <v>26</v>
      </c>
      <c r="B39" s="430">
        <v>2</v>
      </c>
      <c r="C39" s="427">
        <v>311233210368</v>
      </c>
      <c r="D39" s="428" t="s">
        <v>89</v>
      </c>
      <c r="E39" s="428" t="s">
        <v>1031</v>
      </c>
      <c r="F39" s="428" t="s">
        <v>2335</v>
      </c>
      <c r="G39" s="428" t="s">
        <v>16</v>
      </c>
      <c r="H39" s="428" t="s">
        <v>1993</v>
      </c>
      <c r="I39" s="428" t="s">
        <v>2611</v>
      </c>
      <c r="J39" s="428" t="s">
        <v>2612</v>
      </c>
      <c r="K39" s="428" t="s">
        <v>2613</v>
      </c>
      <c r="L39" s="428" t="s">
        <v>6</v>
      </c>
      <c r="M39" s="428" t="s">
        <v>1032</v>
      </c>
      <c r="N39" s="429" t="s">
        <v>2827</v>
      </c>
      <c r="O39" s="430">
        <v>73</v>
      </c>
      <c r="P39" s="430">
        <v>75</v>
      </c>
      <c r="Q39" s="431">
        <f t="shared" si="2"/>
        <v>148</v>
      </c>
      <c r="R39" s="430">
        <v>6</v>
      </c>
      <c r="S39" s="430">
        <v>0</v>
      </c>
      <c r="T39" s="431">
        <f t="shared" si="3"/>
        <v>6</v>
      </c>
      <c r="U39" s="430">
        <v>6</v>
      </c>
      <c r="V39" s="429" t="s">
        <v>1033</v>
      </c>
      <c r="W39" s="430" t="s">
        <v>126</v>
      </c>
    </row>
    <row r="40" spans="1:23" s="417" customFormat="1" x14ac:dyDescent="0.2">
      <c r="A40" s="414">
        <v>27</v>
      </c>
      <c r="B40" s="430">
        <v>23</v>
      </c>
      <c r="C40" s="427" t="s">
        <v>1099</v>
      </c>
      <c r="D40" s="428" t="s">
        <v>1100</v>
      </c>
      <c r="E40" s="428" t="s">
        <v>1101</v>
      </c>
      <c r="F40" s="428" t="s">
        <v>2344</v>
      </c>
      <c r="G40" s="428" t="s">
        <v>16</v>
      </c>
      <c r="H40" s="428" t="s">
        <v>1993</v>
      </c>
      <c r="I40" s="428" t="s">
        <v>3089</v>
      </c>
      <c r="J40" s="428" t="s">
        <v>3090</v>
      </c>
      <c r="K40" s="428" t="s">
        <v>3091</v>
      </c>
      <c r="L40" s="428" t="s">
        <v>6</v>
      </c>
      <c r="M40" s="428" t="s">
        <v>1102</v>
      </c>
      <c r="N40" s="429" t="s">
        <v>3092</v>
      </c>
      <c r="O40" s="430">
        <v>30</v>
      </c>
      <c r="P40" s="430">
        <v>47</v>
      </c>
      <c r="Q40" s="431">
        <f t="shared" ref="Q40" si="8">SUM(O40:P40)</f>
        <v>77</v>
      </c>
      <c r="R40" s="430">
        <v>12</v>
      </c>
      <c r="S40" s="430">
        <v>0</v>
      </c>
      <c r="T40" s="431">
        <f t="shared" ref="T40" si="9">SUM(R40:S40)</f>
        <v>12</v>
      </c>
      <c r="U40" s="430">
        <v>4</v>
      </c>
      <c r="V40" s="429" t="s">
        <v>1103</v>
      </c>
      <c r="W40" s="430" t="s">
        <v>126</v>
      </c>
    </row>
    <row r="41" spans="1:23" s="533" customFormat="1" x14ac:dyDescent="0.2">
      <c r="A41" s="528">
        <v>28</v>
      </c>
      <c r="B41" s="529">
        <v>12</v>
      </c>
      <c r="C41" s="427">
        <v>311233210378</v>
      </c>
      <c r="D41" s="530" t="s">
        <v>20</v>
      </c>
      <c r="E41" s="530" t="s">
        <v>3101</v>
      </c>
      <c r="F41" s="530" t="s">
        <v>16</v>
      </c>
      <c r="G41" s="530" t="s">
        <v>16</v>
      </c>
      <c r="H41" s="530" t="s">
        <v>1993</v>
      </c>
      <c r="I41" s="531" t="s">
        <v>3093</v>
      </c>
      <c r="J41" s="531" t="s">
        <v>3100</v>
      </c>
      <c r="K41" s="531" t="s">
        <v>3094</v>
      </c>
      <c r="L41" s="530" t="s">
        <v>6</v>
      </c>
      <c r="M41" s="530" t="s">
        <v>1059</v>
      </c>
      <c r="N41" s="532" t="s">
        <v>3095</v>
      </c>
      <c r="O41" s="529">
        <v>92</v>
      </c>
      <c r="P41" s="529">
        <v>116</v>
      </c>
      <c r="Q41" s="529">
        <f t="shared" ref="Q41" si="10">SUM(O41:P41)</f>
        <v>208</v>
      </c>
      <c r="R41" s="529">
        <v>18</v>
      </c>
      <c r="S41" s="529">
        <v>2</v>
      </c>
      <c r="T41" s="529">
        <f t="shared" ref="T41" si="11">SUM(R41:S41)</f>
        <v>20</v>
      </c>
      <c r="U41" s="529">
        <v>8</v>
      </c>
      <c r="V41" s="532" t="s">
        <v>1060</v>
      </c>
      <c r="W41" s="529" t="s">
        <v>126</v>
      </c>
    </row>
    <row r="42" spans="1:23" s="533" customFormat="1" x14ac:dyDescent="0.2">
      <c r="A42" s="528">
        <v>29</v>
      </c>
      <c r="B42" s="529">
        <v>9</v>
      </c>
      <c r="C42" s="427">
        <v>311233210375</v>
      </c>
      <c r="D42" s="530" t="s">
        <v>1047</v>
      </c>
      <c r="E42" s="530" t="s">
        <v>1051</v>
      </c>
      <c r="F42" s="530" t="s">
        <v>2340</v>
      </c>
      <c r="G42" s="530" t="s">
        <v>16</v>
      </c>
      <c r="H42" s="530" t="s">
        <v>1993</v>
      </c>
      <c r="I42" s="531" t="s">
        <v>3096</v>
      </c>
      <c r="J42" s="531" t="s">
        <v>3099</v>
      </c>
      <c r="K42" s="531" t="s">
        <v>3097</v>
      </c>
      <c r="L42" s="530" t="s">
        <v>6</v>
      </c>
      <c r="M42" s="530" t="s">
        <v>1052</v>
      </c>
      <c r="N42" s="532" t="s">
        <v>3098</v>
      </c>
      <c r="O42" s="529">
        <v>22</v>
      </c>
      <c r="P42" s="529">
        <v>35</v>
      </c>
      <c r="Q42" s="529">
        <f>SUM(O42:P42)</f>
        <v>57</v>
      </c>
      <c r="R42" s="529">
        <v>4</v>
      </c>
      <c r="S42" s="529">
        <v>2</v>
      </c>
      <c r="T42" s="529">
        <f>SUM(R42:S42)</f>
        <v>6</v>
      </c>
      <c r="U42" s="529">
        <v>6</v>
      </c>
      <c r="V42" s="532" t="s">
        <v>1053</v>
      </c>
      <c r="W42" s="529" t="s">
        <v>126</v>
      </c>
    </row>
    <row r="43" spans="1:23" s="523" customFormat="1" x14ac:dyDescent="0.2">
      <c r="A43" s="414">
        <v>30</v>
      </c>
      <c r="B43" s="436">
        <v>29</v>
      </c>
      <c r="C43" s="433">
        <v>311233210400</v>
      </c>
      <c r="D43" s="434" t="s">
        <v>417</v>
      </c>
      <c r="E43" s="434" t="s">
        <v>1120</v>
      </c>
      <c r="F43" s="434" t="s">
        <v>16</v>
      </c>
      <c r="G43" s="434" t="s">
        <v>16</v>
      </c>
      <c r="H43" s="434"/>
      <c r="I43" s="434"/>
      <c r="J43" s="434"/>
      <c r="K43" s="434"/>
      <c r="L43" s="434" t="s">
        <v>6</v>
      </c>
      <c r="M43" s="434" t="s">
        <v>1121</v>
      </c>
      <c r="N43" s="435">
        <v>1981</v>
      </c>
      <c r="O43" s="436">
        <v>24</v>
      </c>
      <c r="P43" s="436">
        <v>32</v>
      </c>
      <c r="Q43" s="437">
        <f t="shared" ref="Q43" si="12">SUM(O43:P43)</f>
        <v>56</v>
      </c>
      <c r="R43" s="436">
        <v>9</v>
      </c>
      <c r="S43" s="436">
        <v>1</v>
      </c>
      <c r="T43" s="437">
        <f t="shared" ref="T43" si="13">SUM(R43:S43)</f>
        <v>10</v>
      </c>
      <c r="U43" s="436">
        <v>5</v>
      </c>
      <c r="V43" s="435" t="s">
        <v>83</v>
      </c>
      <c r="W43" s="436" t="s">
        <v>126</v>
      </c>
    </row>
    <row r="44" spans="1:23" x14ac:dyDescent="0.2">
      <c r="A44" s="414">
        <v>31</v>
      </c>
      <c r="B44" s="436">
        <v>37</v>
      </c>
      <c r="C44" s="448">
        <v>311233210388</v>
      </c>
      <c r="D44" s="449" t="s">
        <v>42</v>
      </c>
      <c r="E44" s="449" t="s">
        <v>1752</v>
      </c>
      <c r="F44" s="449"/>
      <c r="G44" s="449" t="s">
        <v>16</v>
      </c>
      <c r="H44" s="449"/>
      <c r="I44" s="449"/>
      <c r="J44" s="449"/>
      <c r="K44" s="449"/>
      <c r="L44" s="449" t="s">
        <v>6</v>
      </c>
      <c r="M44" s="449"/>
      <c r="N44" s="450">
        <v>22742</v>
      </c>
      <c r="O44" s="437">
        <v>12</v>
      </c>
      <c r="P44" s="437">
        <v>2</v>
      </c>
      <c r="Q44" s="437">
        <f>SUM(O44:P44)</f>
        <v>14</v>
      </c>
      <c r="R44" s="437">
        <v>2</v>
      </c>
      <c r="S44" s="437">
        <v>2</v>
      </c>
      <c r="T44" s="437">
        <f>SUM(R44:S44)</f>
        <v>4</v>
      </c>
      <c r="U44" s="437">
        <v>2</v>
      </c>
      <c r="V44" s="449" t="s">
        <v>1753</v>
      </c>
      <c r="W44" s="436" t="s">
        <v>126</v>
      </c>
    </row>
    <row r="45" spans="1:23" x14ac:dyDescent="0.2">
      <c r="A45" s="414">
        <v>32</v>
      </c>
      <c r="B45" s="436">
        <v>3</v>
      </c>
      <c r="C45" s="433">
        <v>311233210551</v>
      </c>
      <c r="D45" s="434" t="s">
        <v>91</v>
      </c>
      <c r="E45" s="434" t="s">
        <v>1546</v>
      </c>
      <c r="F45" s="434" t="s">
        <v>2336</v>
      </c>
      <c r="G45" s="434" t="s">
        <v>16</v>
      </c>
      <c r="H45" s="434"/>
      <c r="I45" s="434"/>
      <c r="J45" s="434"/>
      <c r="K45" s="434"/>
      <c r="L45" s="434" t="s">
        <v>6</v>
      </c>
      <c r="M45" s="434" t="s">
        <v>1547</v>
      </c>
      <c r="N45" s="435">
        <v>2009</v>
      </c>
      <c r="O45" s="436">
        <v>44</v>
      </c>
      <c r="P45" s="436">
        <v>53</v>
      </c>
      <c r="Q45" s="437">
        <f>SUM(O45:P45)</f>
        <v>97</v>
      </c>
      <c r="R45" s="436">
        <v>9</v>
      </c>
      <c r="S45" s="436">
        <v>3</v>
      </c>
      <c r="T45" s="437">
        <f>SUM(R45:S45)</f>
        <v>12</v>
      </c>
      <c r="U45" s="436">
        <v>10</v>
      </c>
      <c r="V45" s="435" t="s">
        <v>111</v>
      </c>
      <c r="W45" s="436" t="s">
        <v>126</v>
      </c>
    </row>
    <row r="46" spans="1:23" x14ac:dyDescent="0.2">
      <c r="A46" s="414">
        <v>33</v>
      </c>
      <c r="B46" s="430">
        <v>38</v>
      </c>
      <c r="C46" s="445">
        <v>311233210403</v>
      </c>
      <c r="D46" s="446" t="s">
        <v>21</v>
      </c>
      <c r="E46" s="446" t="s">
        <v>1129</v>
      </c>
      <c r="F46" s="446" t="s">
        <v>2352</v>
      </c>
      <c r="G46" s="446" t="s">
        <v>16</v>
      </c>
      <c r="H46" s="446" t="s">
        <v>1993</v>
      </c>
      <c r="I46" s="446" t="s">
        <v>2000</v>
      </c>
      <c r="J46" s="446" t="s">
        <v>2001</v>
      </c>
      <c r="K46" s="446" t="s">
        <v>2002</v>
      </c>
      <c r="L46" s="446" t="s">
        <v>6</v>
      </c>
      <c r="M46" s="446" t="s">
        <v>1130</v>
      </c>
      <c r="N46" s="447">
        <v>1980</v>
      </c>
      <c r="O46" s="431">
        <v>45</v>
      </c>
      <c r="P46" s="431">
        <v>50</v>
      </c>
      <c r="Q46" s="431">
        <f t="shared" ref="Q46:Q48" si="14">SUM(O46:P46)</f>
        <v>95</v>
      </c>
      <c r="R46" s="431">
        <v>10</v>
      </c>
      <c r="S46" s="431">
        <v>1</v>
      </c>
      <c r="T46" s="431">
        <f>SUM(R46:S46)</f>
        <v>11</v>
      </c>
      <c r="U46" s="431">
        <v>6</v>
      </c>
      <c r="V46" s="447" t="s">
        <v>1131</v>
      </c>
      <c r="W46" s="431" t="s">
        <v>210</v>
      </c>
    </row>
    <row r="47" spans="1:23" x14ac:dyDescent="0.2">
      <c r="A47" s="414">
        <v>34</v>
      </c>
      <c r="B47" s="430">
        <v>35</v>
      </c>
      <c r="C47" s="451" t="s">
        <v>2003</v>
      </c>
      <c r="D47" s="446" t="s">
        <v>20</v>
      </c>
      <c r="E47" s="446" t="s">
        <v>1075</v>
      </c>
      <c r="F47" s="446" t="s">
        <v>2351</v>
      </c>
      <c r="G47" s="446" t="s">
        <v>16</v>
      </c>
      <c r="H47" s="446" t="s">
        <v>1993</v>
      </c>
      <c r="I47" s="446" t="s">
        <v>2000</v>
      </c>
      <c r="J47" s="446" t="s">
        <v>2001</v>
      </c>
      <c r="K47" s="446" t="s">
        <v>2002</v>
      </c>
      <c r="L47" s="446" t="s">
        <v>6</v>
      </c>
      <c r="M47" s="446" t="s">
        <v>1076</v>
      </c>
      <c r="N47" s="447">
        <v>1952</v>
      </c>
      <c r="O47" s="431">
        <v>136</v>
      </c>
      <c r="P47" s="431">
        <v>148</v>
      </c>
      <c r="Q47" s="431">
        <f t="shared" si="14"/>
        <v>284</v>
      </c>
      <c r="R47" s="431">
        <v>21</v>
      </c>
      <c r="S47" s="431">
        <v>0</v>
      </c>
      <c r="T47" s="431">
        <f t="shared" ref="T47:T48" si="15">SUM(R47:S47)</f>
        <v>21</v>
      </c>
      <c r="U47" s="431">
        <v>15</v>
      </c>
      <c r="V47" s="447" t="s">
        <v>1077</v>
      </c>
      <c r="W47" s="431" t="s">
        <v>210</v>
      </c>
    </row>
    <row r="48" spans="1:23" x14ac:dyDescent="0.2">
      <c r="A48" s="414">
        <v>35</v>
      </c>
      <c r="B48" s="430">
        <v>34</v>
      </c>
      <c r="C48" s="445">
        <v>311233210369</v>
      </c>
      <c r="D48" s="446" t="s">
        <v>13</v>
      </c>
      <c r="E48" s="446" t="s">
        <v>1034</v>
      </c>
      <c r="F48" s="446" t="s">
        <v>2295</v>
      </c>
      <c r="G48" s="446" t="s">
        <v>16</v>
      </c>
      <c r="H48" s="446"/>
      <c r="I48" s="446" t="s">
        <v>2004</v>
      </c>
      <c r="J48" s="446" t="s">
        <v>2005</v>
      </c>
      <c r="K48" s="446" t="s">
        <v>2006</v>
      </c>
      <c r="L48" s="446" t="s">
        <v>6</v>
      </c>
      <c r="M48" s="446" t="s">
        <v>1035</v>
      </c>
      <c r="N48" s="447">
        <v>1986</v>
      </c>
      <c r="O48" s="431">
        <v>18</v>
      </c>
      <c r="P48" s="431">
        <v>5</v>
      </c>
      <c r="Q48" s="431">
        <f t="shared" si="14"/>
        <v>23</v>
      </c>
      <c r="R48" s="431">
        <v>6</v>
      </c>
      <c r="S48" s="431">
        <v>0</v>
      </c>
      <c r="T48" s="431">
        <f t="shared" si="15"/>
        <v>6</v>
      </c>
      <c r="U48" s="431">
        <v>6</v>
      </c>
      <c r="V48" s="447" t="s">
        <v>111</v>
      </c>
      <c r="W48" s="431" t="s">
        <v>210</v>
      </c>
    </row>
    <row r="49" spans="1:23" s="344" customFormat="1" x14ac:dyDescent="0.2">
      <c r="A49" s="414">
        <v>36</v>
      </c>
      <c r="B49" s="430">
        <v>39</v>
      </c>
      <c r="C49" s="445">
        <v>311233210406</v>
      </c>
      <c r="D49" s="446" t="s">
        <v>1138</v>
      </c>
      <c r="E49" s="446" t="s">
        <v>1139</v>
      </c>
      <c r="F49" s="446" t="s">
        <v>2334</v>
      </c>
      <c r="G49" s="446" t="s">
        <v>16</v>
      </c>
      <c r="H49" s="446" t="s">
        <v>1993</v>
      </c>
      <c r="I49" s="446" t="s">
        <v>2000</v>
      </c>
      <c r="J49" s="446" t="s">
        <v>2001</v>
      </c>
      <c r="K49" s="446" t="s">
        <v>2002</v>
      </c>
      <c r="L49" s="446" t="s">
        <v>6</v>
      </c>
      <c r="M49" s="446" t="s">
        <v>1140</v>
      </c>
      <c r="N49" s="447">
        <v>1956</v>
      </c>
      <c r="O49" s="431">
        <v>121</v>
      </c>
      <c r="P49" s="431">
        <v>113</v>
      </c>
      <c r="Q49" s="431">
        <f>SUM(O49:P49)</f>
        <v>234</v>
      </c>
      <c r="R49" s="431">
        <v>20</v>
      </c>
      <c r="S49" s="431">
        <v>0</v>
      </c>
      <c r="T49" s="431">
        <f>SUM(R49:S49)</f>
        <v>20</v>
      </c>
      <c r="U49" s="431">
        <v>16</v>
      </c>
      <c r="V49" s="447" t="s">
        <v>1141</v>
      </c>
      <c r="W49" s="431" t="s">
        <v>210</v>
      </c>
    </row>
    <row r="50" spans="1:23" s="344" customFormat="1" x14ac:dyDescent="0.2">
      <c r="A50" s="414">
        <v>37</v>
      </c>
      <c r="B50" s="436">
        <v>36</v>
      </c>
      <c r="C50" s="448" t="s">
        <v>1084</v>
      </c>
      <c r="D50" s="449" t="s">
        <v>30</v>
      </c>
      <c r="E50" s="449" t="s">
        <v>1085</v>
      </c>
      <c r="F50" s="449" t="s">
        <v>2353</v>
      </c>
      <c r="G50" s="449" t="s">
        <v>16</v>
      </c>
      <c r="H50" s="449"/>
      <c r="I50" s="449"/>
      <c r="J50" s="449"/>
      <c r="K50" s="449"/>
      <c r="L50" s="449" t="s">
        <v>6</v>
      </c>
      <c r="M50" s="449" t="s">
        <v>1086</v>
      </c>
      <c r="N50" s="450">
        <v>1980</v>
      </c>
      <c r="O50" s="437">
        <v>50</v>
      </c>
      <c r="P50" s="437">
        <v>54</v>
      </c>
      <c r="Q50" s="437">
        <f>SUM(O50:P50)</f>
        <v>104</v>
      </c>
      <c r="R50" s="437">
        <v>14</v>
      </c>
      <c r="S50" s="437">
        <v>0</v>
      </c>
      <c r="T50" s="437">
        <f>SUM(R50:S50)</f>
        <v>14</v>
      </c>
      <c r="U50" s="437">
        <v>6</v>
      </c>
      <c r="V50" s="450" t="s">
        <v>1087</v>
      </c>
      <c r="W50" s="437" t="s">
        <v>210</v>
      </c>
    </row>
    <row r="51" spans="1:23" x14ac:dyDescent="0.2">
      <c r="A51" s="414">
        <v>38</v>
      </c>
      <c r="B51" s="436">
        <v>21</v>
      </c>
      <c r="C51" s="433">
        <v>311233210390</v>
      </c>
      <c r="D51" s="434" t="s">
        <v>1754</v>
      </c>
      <c r="E51" s="434" t="s">
        <v>1755</v>
      </c>
      <c r="F51" s="434" t="s">
        <v>2345</v>
      </c>
      <c r="G51" s="434" t="s">
        <v>16</v>
      </c>
      <c r="H51" s="434"/>
      <c r="I51" s="434"/>
      <c r="J51" s="434"/>
      <c r="K51" s="434"/>
      <c r="L51" s="434" t="s">
        <v>6</v>
      </c>
      <c r="M51" s="434"/>
      <c r="N51" s="435">
        <v>1994</v>
      </c>
      <c r="O51" s="436">
        <v>45</v>
      </c>
      <c r="P51" s="436">
        <v>53</v>
      </c>
      <c r="Q51" s="437">
        <f>SUM(O51:P51)</f>
        <v>98</v>
      </c>
      <c r="R51" s="434"/>
      <c r="S51" s="434"/>
      <c r="T51" s="437"/>
      <c r="U51" s="436">
        <v>4</v>
      </c>
      <c r="V51" s="434" t="s">
        <v>1756</v>
      </c>
      <c r="W51" s="434"/>
    </row>
    <row r="52" spans="1:23" x14ac:dyDescent="0.2">
      <c r="A52" s="414">
        <v>39</v>
      </c>
      <c r="B52" s="436">
        <v>25</v>
      </c>
      <c r="C52" s="433">
        <v>311233210395</v>
      </c>
      <c r="D52" s="434" t="s">
        <v>1757</v>
      </c>
      <c r="E52" s="434" t="s">
        <v>1758</v>
      </c>
      <c r="F52" s="434" t="s">
        <v>2347</v>
      </c>
      <c r="G52" s="434" t="s">
        <v>16</v>
      </c>
      <c r="H52" s="434"/>
      <c r="I52" s="434"/>
      <c r="J52" s="434"/>
      <c r="K52" s="434"/>
      <c r="L52" s="434" t="s">
        <v>6</v>
      </c>
      <c r="M52" s="434"/>
      <c r="N52" s="435">
        <v>34755</v>
      </c>
      <c r="O52" s="436">
        <v>32</v>
      </c>
      <c r="P52" s="436">
        <v>36</v>
      </c>
      <c r="Q52" s="437">
        <f>SUM(O52:P52)</f>
        <v>68</v>
      </c>
      <c r="R52" s="436">
        <v>2</v>
      </c>
      <c r="S52" s="436">
        <v>2</v>
      </c>
      <c r="T52" s="437">
        <f>SUM(R52:S52)</f>
        <v>4</v>
      </c>
      <c r="U52" s="436">
        <v>4</v>
      </c>
      <c r="V52" s="434" t="s">
        <v>1759</v>
      </c>
      <c r="W52" s="434"/>
    </row>
    <row r="53" spans="1:23" ht="13.5" x14ac:dyDescent="0.2">
      <c r="A53" s="414"/>
      <c r="B53" s="454"/>
      <c r="C53" s="454"/>
      <c r="D53" s="454"/>
      <c r="E53" s="454"/>
      <c r="F53" s="454"/>
      <c r="G53" s="454"/>
      <c r="H53" s="454"/>
      <c r="I53" s="454"/>
      <c r="J53" s="454"/>
      <c r="K53" s="454"/>
      <c r="L53" s="454"/>
      <c r="M53" s="454"/>
      <c r="N53" s="455"/>
      <c r="O53" s="456">
        <f t="shared" ref="O53:U53" si="16">SUM(O16:O50)</f>
        <v>1965</v>
      </c>
      <c r="P53" s="456">
        <f t="shared" si="16"/>
        <v>2193</v>
      </c>
      <c r="Q53" s="457">
        <f t="shared" si="16"/>
        <v>4158</v>
      </c>
      <c r="R53" s="456">
        <f t="shared" si="16"/>
        <v>463</v>
      </c>
      <c r="S53" s="458">
        <f t="shared" si="16"/>
        <v>42</v>
      </c>
      <c r="T53" s="457">
        <f t="shared" si="16"/>
        <v>505</v>
      </c>
      <c r="U53" s="458">
        <f t="shared" si="16"/>
        <v>259</v>
      </c>
      <c r="V53" s="454"/>
      <c r="W53" s="452"/>
    </row>
    <row r="54" spans="1:23" x14ac:dyDescent="0.2">
      <c r="A54" s="338"/>
      <c r="B54" s="337"/>
      <c r="C54" s="337"/>
      <c r="D54" s="337"/>
      <c r="F54" s="337"/>
      <c r="G54" s="3"/>
      <c r="H54" s="3"/>
      <c r="I54" s="3"/>
      <c r="J54" s="3"/>
      <c r="K54" s="3"/>
      <c r="L54" s="3"/>
      <c r="M54" s="3"/>
      <c r="O54" s="3"/>
      <c r="P54" s="3"/>
      <c r="Q54" s="3"/>
      <c r="R54" s="3"/>
      <c r="S54" s="3"/>
      <c r="T54" s="337"/>
      <c r="U54" s="337"/>
      <c r="V54" s="5"/>
      <c r="W54" s="34"/>
    </row>
    <row r="55" spans="1:23" x14ac:dyDescent="0.2">
      <c r="A55" s="338"/>
      <c r="B55" s="337"/>
      <c r="C55" s="337"/>
      <c r="D55" s="337"/>
      <c r="F55" s="337"/>
      <c r="G55" s="3"/>
      <c r="H55" s="3"/>
      <c r="I55" s="3"/>
      <c r="J55" s="3"/>
      <c r="K55" s="3"/>
      <c r="L55" s="3"/>
      <c r="M55" s="3"/>
      <c r="O55" s="3"/>
      <c r="P55" s="3"/>
      <c r="Q55" s="3"/>
      <c r="R55" s="3"/>
      <c r="S55" s="3"/>
      <c r="T55" s="337"/>
      <c r="U55" s="337"/>
      <c r="V55" s="5"/>
      <c r="W55" s="34"/>
    </row>
    <row r="56" spans="1:23" x14ac:dyDescent="0.2">
      <c r="A56" s="338"/>
      <c r="B56" s="337"/>
      <c r="C56" s="337"/>
      <c r="D56" s="337"/>
      <c r="F56" s="337"/>
      <c r="G56" s="3"/>
      <c r="H56" s="3"/>
      <c r="I56" s="3"/>
      <c r="J56" s="3"/>
      <c r="K56" s="3"/>
      <c r="L56" s="3"/>
      <c r="M56" s="3"/>
      <c r="O56" s="3"/>
      <c r="P56" s="3"/>
      <c r="Q56" s="3"/>
      <c r="R56" s="3"/>
      <c r="S56" s="3"/>
      <c r="T56" s="337"/>
      <c r="U56" s="337"/>
      <c r="V56" s="5"/>
      <c r="W56" s="34"/>
    </row>
    <row r="57" spans="1:23" x14ac:dyDescent="0.2">
      <c r="A57" s="338"/>
      <c r="B57" s="337"/>
      <c r="C57" s="337"/>
      <c r="D57" s="337"/>
      <c r="F57" s="337"/>
      <c r="G57" s="3"/>
      <c r="H57" s="3"/>
      <c r="I57" s="3"/>
      <c r="J57" s="3"/>
      <c r="K57" s="3"/>
      <c r="L57" s="3"/>
      <c r="M57" s="3"/>
      <c r="O57" s="3"/>
      <c r="P57" s="3"/>
      <c r="Q57" s="3"/>
      <c r="R57" s="3"/>
      <c r="S57" s="3"/>
      <c r="T57" s="337"/>
      <c r="U57" s="337"/>
      <c r="V57" s="5"/>
      <c r="W57" s="34"/>
    </row>
  </sheetData>
  <sortState ref="A15:W55">
    <sortCondition ref="A15"/>
  </sortState>
  <mergeCells count="25">
    <mergeCell ref="B9:B13"/>
    <mergeCell ref="C9:N9"/>
    <mergeCell ref="O9:Q10"/>
    <mergeCell ref="R9:T10"/>
    <mergeCell ref="U9:U12"/>
    <mergeCell ref="O11:O12"/>
    <mergeCell ref="W9:W12"/>
    <mergeCell ref="C10:C12"/>
    <mergeCell ref="D10:D12"/>
    <mergeCell ref="E10:E12"/>
    <mergeCell ref="G10:G12"/>
    <mergeCell ref="J10:J12"/>
    <mergeCell ref="K10:K12"/>
    <mergeCell ref="L10:L12"/>
    <mergeCell ref="M10:M12"/>
    <mergeCell ref="N10:N12"/>
    <mergeCell ref="V9:V12"/>
    <mergeCell ref="E5:V5"/>
    <mergeCell ref="E6:V6"/>
    <mergeCell ref="P11:P12"/>
    <mergeCell ref="Q11:Q12"/>
    <mergeCell ref="R11:R12"/>
    <mergeCell ref="S11:S12"/>
    <mergeCell ref="T11:T12"/>
    <mergeCell ref="G7:V7"/>
  </mergeCells>
  <pageMargins left="0.7" right="0.7" top="0.75" bottom="0.7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topLeftCell="C18" zoomScale="166" zoomScaleNormal="166" workbookViewId="0">
      <selection activeCell="D15" sqref="D15"/>
    </sheetView>
  </sheetViews>
  <sheetFormatPr defaultRowHeight="12.75" x14ac:dyDescent="0.2"/>
  <cols>
    <col min="1" max="1" width="8.28515625" customWidth="1"/>
    <col min="2" max="2" width="6.7109375" customWidth="1"/>
    <col min="3" max="3" width="13.42578125" customWidth="1"/>
    <col min="4" max="4" width="16.85546875" customWidth="1"/>
    <col min="5" max="5" width="42.5703125" customWidth="1"/>
    <col min="6" max="6" width="10.5703125" customWidth="1"/>
    <col min="9" max="9" width="43.140625" customWidth="1"/>
    <col min="10" max="10" width="30.140625" customWidth="1"/>
    <col min="11" max="11" width="29.140625" customWidth="1"/>
    <col min="13" max="13" width="13.85546875" customWidth="1"/>
    <col min="14" max="14" width="14.85546875" customWidth="1"/>
    <col min="22" max="22" width="18.28515625" customWidth="1"/>
  </cols>
  <sheetData>
    <row r="1" spans="1:23" s="941" customFormat="1" x14ac:dyDescent="0.2">
      <c r="A1" s="945"/>
      <c r="I1" s="1446" t="s">
        <v>1887</v>
      </c>
      <c r="J1" s="1446"/>
      <c r="K1" s="1446"/>
      <c r="L1" s="1446"/>
      <c r="M1" s="1446"/>
      <c r="N1" s="1446"/>
      <c r="O1" s="1446"/>
      <c r="P1" s="1446"/>
      <c r="Q1" s="1446"/>
      <c r="R1" s="1446"/>
      <c r="S1" s="1446"/>
      <c r="T1" s="1446"/>
      <c r="U1" s="1446"/>
    </row>
    <row r="2" spans="1:23" s="941" customFormat="1" x14ac:dyDescent="0.2">
      <c r="A2" s="945"/>
      <c r="I2" s="1446" t="s">
        <v>2158</v>
      </c>
      <c r="J2" s="1446"/>
      <c r="K2" s="1446"/>
      <c r="L2" s="1446"/>
      <c r="M2" s="1446"/>
      <c r="N2" s="1446"/>
      <c r="O2" s="1446"/>
      <c r="P2" s="1446"/>
      <c r="Q2" s="1446"/>
      <c r="R2" s="1446"/>
      <c r="S2" s="1446"/>
      <c r="T2" s="1446"/>
      <c r="U2" s="1446"/>
    </row>
    <row r="3" spans="1:23" s="941" customFormat="1" x14ac:dyDescent="0.2">
      <c r="A3" s="945"/>
      <c r="I3" s="3"/>
      <c r="N3" s="327"/>
      <c r="O3" s="945"/>
      <c r="P3" s="945"/>
      <c r="Q3" s="945"/>
      <c r="R3" s="945"/>
      <c r="S3" s="945"/>
      <c r="T3" s="945"/>
      <c r="U3" s="945"/>
    </row>
    <row r="4" spans="1:23" s="941" customFormat="1" ht="13.5" thickBot="1" x14ac:dyDescent="0.25">
      <c r="A4" s="945"/>
      <c r="I4" s="3"/>
      <c r="N4" s="327"/>
      <c r="O4" s="945"/>
      <c r="P4" s="945"/>
      <c r="Q4" s="945"/>
      <c r="R4" s="945"/>
      <c r="S4" s="945"/>
      <c r="T4" s="945"/>
      <c r="U4" s="945"/>
    </row>
    <row r="5" spans="1:23" s="941" customFormat="1" ht="13.5" thickBot="1" x14ac:dyDescent="0.25">
      <c r="A5" s="945"/>
      <c r="B5" s="1505" t="s">
        <v>1842</v>
      </c>
      <c r="C5" s="1465" t="s">
        <v>118</v>
      </c>
      <c r="D5" s="1466"/>
      <c r="E5" s="1466"/>
      <c r="F5" s="1466"/>
      <c r="G5" s="1466"/>
      <c r="H5" s="1466"/>
      <c r="I5" s="1466"/>
      <c r="J5" s="1466"/>
      <c r="K5" s="1466"/>
      <c r="L5" s="1466"/>
      <c r="M5" s="1466"/>
      <c r="N5" s="1467"/>
      <c r="O5" s="1468" t="s">
        <v>1776</v>
      </c>
      <c r="P5" s="1469"/>
      <c r="Q5" s="1472"/>
      <c r="R5" s="1468" t="s">
        <v>121</v>
      </c>
      <c r="S5" s="1469"/>
      <c r="T5" s="1472"/>
      <c r="U5" s="1474" t="s">
        <v>1777</v>
      </c>
      <c r="V5" s="1481" t="s">
        <v>122</v>
      </c>
      <c r="W5" s="39"/>
    </row>
    <row r="6" spans="1:23" s="941" customFormat="1" ht="13.5" thickBot="1" x14ac:dyDescent="0.25">
      <c r="A6" s="945"/>
      <c r="B6" s="1506"/>
      <c r="C6" s="1499" t="s">
        <v>119</v>
      </c>
      <c r="D6" s="1498" t="s">
        <v>120</v>
      </c>
      <c r="E6" s="1498" t="s">
        <v>0</v>
      </c>
      <c r="F6" s="944"/>
      <c r="G6" s="1498" t="s">
        <v>1843</v>
      </c>
      <c r="H6" s="74" t="s">
        <v>1869</v>
      </c>
      <c r="I6" s="75" t="s">
        <v>1870</v>
      </c>
      <c r="J6" s="1487" t="s">
        <v>1871</v>
      </c>
      <c r="K6" s="1490" t="s">
        <v>1872</v>
      </c>
      <c r="L6" s="1498" t="s">
        <v>3</v>
      </c>
      <c r="M6" s="1498" t="s">
        <v>1</v>
      </c>
      <c r="N6" s="1502" t="s">
        <v>2</v>
      </c>
      <c r="O6" s="1470"/>
      <c r="P6" s="1471"/>
      <c r="Q6" s="1473"/>
      <c r="R6" s="1470"/>
      <c r="S6" s="1471"/>
      <c r="T6" s="1473"/>
      <c r="U6" s="1475"/>
      <c r="V6" s="1482"/>
      <c r="W6" s="40"/>
    </row>
    <row r="7" spans="1:23" s="941" customFormat="1" x14ac:dyDescent="0.2">
      <c r="A7" s="945"/>
      <c r="B7" s="1506"/>
      <c r="C7" s="1500"/>
      <c r="D7" s="1479"/>
      <c r="E7" s="1479"/>
      <c r="F7" s="942"/>
      <c r="G7" s="1479"/>
      <c r="H7" s="76" t="s">
        <v>1873</v>
      </c>
      <c r="I7" s="75" t="s">
        <v>1874</v>
      </c>
      <c r="J7" s="1488"/>
      <c r="K7" s="1491"/>
      <c r="L7" s="1479"/>
      <c r="M7" s="1479"/>
      <c r="N7" s="1503"/>
      <c r="O7" s="1498" t="s">
        <v>4</v>
      </c>
      <c r="P7" s="1498" t="s">
        <v>5</v>
      </c>
      <c r="Q7" s="1497" t="s">
        <v>1775</v>
      </c>
      <c r="R7" s="1498" t="s">
        <v>4</v>
      </c>
      <c r="S7" s="1498" t="s">
        <v>5</v>
      </c>
      <c r="T7" s="1497" t="s">
        <v>1775</v>
      </c>
      <c r="U7" s="1475"/>
      <c r="V7" s="1482"/>
      <c r="W7" s="40"/>
    </row>
    <row r="8" spans="1:23" s="941" customFormat="1" ht="13.5" thickBot="1" x14ac:dyDescent="0.25">
      <c r="A8" s="945"/>
      <c r="B8" s="1506"/>
      <c r="C8" s="1501"/>
      <c r="D8" s="1480"/>
      <c r="E8" s="1480"/>
      <c r="F8" s="943"/>
      <c r="G8" s="1480"/>
      <c r="H8" s="77" t="s">
        <v>1875</v>
      </c>
      <c r="I8" s="75" t="s">
        <v>1876</v>
      </c>
      <c r="J8" s="1489"/>
      <c r="K8" s="1492"/>
      <c r="L8" s="1480"/>
      <c r="M8" s="1480"/>
      <c r="N8" s="1504"/>
      <c r="O8" s="1480"/>
      <c r="P8" s="1480"/>
      <c r="Q8" s="1478"/>
      <c r="R8" s="1480"/>
      <c r="S8" s="1480"/>
      <c r="T8" s="1478"/>
      <c r="U8" s="1476"/>
      <c r="V8" s="1483"/>
      <c r="W8" s="40"/>
    </row>
    <row r="9" spans="1:23" s="941" customFormat="1" ht="13.5" thickBot="1" x14ac:dyDescent="0.25">
      <c r="A9" s="945"/>
      <c r="B9" s="1507"/>
      <c r="C9" s="41">
        <v>1</v>
      </c>
      <c r="D9" s="42">
        <v>2</v>
      </c>
      <c r="E9" s="43">
        <v>3</v>
      </c>
      <c r="F9" s="41"/>
      <c r="G9" s="41">
        <v>4</v>
      </c>
      <c r="H9" s="41">
        <v>5</v>
      </c>
      <c r="I9" s="356">
        <v>6</v>
      </c>
      <c r="J9" s="43">
        <v>7</v>
      </c>
      <c r="K9" s="41">
        <v>8</v>
      </c>
      <c r="L9" s="41">
        <v>9</v>
      </c>
      <c r="M9" s="42">
        <v>10</v>
      </c>
      <c r="N9" s="565">
        <v>11</v>
      </c>
      <c r="O9" s="41">
        <v>12</v>
      </c>
      <c r="P9" s="41">
        <v>13</v>
      </c>
      <c r="Q9" s="42">
        <v>14</v>
      </c>
      <c r="R9" s="43">
        <v>15</v>
      </c>
      <c r="S9" s="41">
        <v>16</v>
      </c>
      <c r="T9" s="41">
        <v>17</v>
      </c>
      <c r="U9" s="42">
        <v>18</v>
      </c>
      <c r="V9" s="43">
        <v>19</v>
      </c>
      <c r="W9" s="44"/>
    </row>
    <row r="10" spans="1:23" s="941" customFormat="1" ht="12.75" customHeight="1" x14ac:dyDescent="0.25">
      <c r="A10" s="246">
        <v>1</v>
      </c>
      <c r="B10" s="2">
        <v>25</v>
      </c>
      <c r="C10" s="87">
        <v>311233210342</v>
      </c>
      <c r="D10" s="88" t="s">
        <v>358</v>
      </c>
      <c r="E10" s="88" t="s">
        <v>2120</v>
      </c>
      <c r="F10" s="88" t="s">
        <v>3133</v>
      </c>
      <c r="G10" s="88" t="s">
        <v>10</v>
      </c>
      <c r="H10" s="88" t="s">
        <v>1982</v>
      </c>
      <c r="I10" s="537" t="s">
        <v>2121</v>
      </c>
      <c r="J10" s="91" t="s">
        <v>2122</v>
      </c>
      <c r="K10" s="236" t="s">
        <v>2123</v>
      </c>
      <c r="L10" s="88" t="s">
        <v>6</v>
      </c>
      <c r="M10" s="88" t="s">
        <v>952</v>
      </c>
      <c r="N10" s="577" t="s">
        <v>2124</v>
      </c>
      <c r="O10" s="30">
        <v>146</v>
      </c>
      <c r="P10" s="30">
        <v>136</v>
      </c>
      <c r="Q10" s="30">
        <f t="shared" ref="Q10:Q49" si="0">SUM(O10:P10)</f>
        <v>282</v>
      </c>
      <c r="R10" s="32">
        <v>10</v>
      </c>
      <c r="S10" s="15">
        <v>2</v>
      </c>
      <c r="T10" s="15">
        <f t="shared" ref="T10:T49" si="1">SUM(R10:S10)</f>
        <v>12</v>
      </c>
      <c r="U10" s="15">
        <v>12</v>
      </c>
      <c r="V10" s="81" t="s">
        <v>953</v>
      </c>
      <c r="W10" s="15" t="s">
        <v>210</v>
      </c>
    </row>
    <row r="11" spans="1:23" s="941" customFormat="1" ht="12.75" customHeight="1" x14ac:dyDescent="0.25">
      <c r="A11" s="945">
        <v>2</v>
      </c>
      <c r="B11" s="2">
        <v>40</v>
      </c>
      <c r="C11" s="87">
        <v>311233210366</v>
      </c>
      <c r="D11" s="88" t="s">
        <v>22</v>
      </c>
      <c r="E11" s="88" t="s">
        <v>1025</v>
      </c>
      <c r="F11" s="88" t="s">
        <v>1025</v>
      </c>
      <c r="G11" s="88" t="s">
        <v>10</v>
      </c>
      <c r="H11" s="88" t="s">
        <v>1982</v>
      </c>
      <c r="I11" s="537" t="s">
        <v>2084</v>
      </c>
      <c r="J11" s="236" t="s">
        <v>2085</v>
      </c>
      <c r="K11" s="602" t="s">
        <v>2086</v>
      </c>
      <c r="L11" s="602" t="s">
        <v>6</v>
      </c>
      <c r="M11" s="602" t="s">
        <v>1026</v>
      </c>
      <c r="N11" s="608" t="s">
        <v>2100</v>
      </c>
      <c r="O11" s="14">
        <v>101</v>
      </c>
      <c r="P11" s="14">
        <v>68</v>
      </c>
      <c r="Q11" s="14">
        <f t="shared" si="0"/>
        <v>169</v>
      </c>
      <c r="R11" s="15">
        <v>8</v>
      </c>
      <c r="S11" s="15">
        <v>0</v>
      </c>
      <c r="T11" s="15">
        <f t="shared" si="1"/>
        <v>8</v>
      </c>
      <c r="U11" s="15">
        <v>6</v>
      </c>
      <c r="V11" s="81" t="s">
        <v>1027</v>
      </c>
      <c r="W11" s="15" t="s">
        <v>210</v>
      </c>
    </row>
    <row r="12" spans="1:23" s="941" customFormat="1" ht="12.75" customHeight="1" x14ac:dyDescent="0.25">
      <c r="A12" s="246">
        <v>3</v>
      </c>
      <c r="B12" s="2">
        <v>27</v>
      </c>
      <c r="C12" s="87">
        <v>311233210343</v>
      </c>
      <c r="D12" s="88" t="s">
        <v>954</v>
      </c>
      <c r="E12" s="88" t="s">
        <v>955</v>
      </c>
      <c r="F12" s="88" t="s">
        <v>955</v>
      </c>
      <c r="G12" s="88" t="s">
        <v>10</v>
      </c>
      <c r="H12" s="88" t="s">
        <v>1982</v>
      </c>
      <c r="I12" s="537" t="s">
        <v>2095</v>
      </c>
      <c r="J12" s="88" t="s">
        <v>2096</v>
      </c>
      <c r="K12" s="236" t="s">
        <v>2097</v>
      </c>
      <c r="L12" s="88" t="s">
        <v>6</v>
      </c>
      <c r="M12" s="88" t="s">
        <v>956</v>
      </c>
      <c r="N12" s="577" t="s">
        <v>2098</v>
      </c>
      <c r="O12" s="30">
        <v>96</v>
      </c>
      <c r="P12" s="30">
        <v>179</v>
      </c>
      <c r="Q12" s="30">
        <f t="shared" si="0"/>
        <v>275</v>
      </c>
      <c r="R12" s="32">
        <v>6</v>
      </c>
      <c r="S12" s="15">
        <v>1</v>
      </c>
      <c r="T12" s="15">
        <f t="shared" si="1"/>
        <v>7</v>
      </c>
      <c r="U12" s="15">
        <v>10</v>
      </c>
      <c r="V12" s="81" t="s">
        <v>957</v>
      </c>
      <c r="W12" s="15" t="s">
        <v>210</v>
      </c>
    </row>
    <row r="13" spans="1:23" s="941" customFormat="1" ht="12.75" customHeight="1" x14ac:dyDescent="0.25">
      <c r="A13" s="246">
        <v>4</v>
      </c>
      <c r="B13" s="2">
        <v>32</v>
      </c>
      <c r="C13" s="87">
        <v>311233210349</v>
      </c>
      <c r="D13" s="88" t="s">
        <v>973</v>
      </c>
      <c r="E13" s="88" t="s">
        <v>974</v>
      </c>
      <c r="F13" s="88" t="s">
        <v>955</v>
      </c>
      <c r="G13" s="88" t="s">
        <v>10</v>
      </c>
      <c r="H13" s="88"/>
      <c r="I13" s="537" t="s">
        <v>2125</v>
      </c>
      <c r="J13" s="236" t="s">
        <v>2126</v>
      </c>
      <c r="K13" s="236" t="s">
        <v>2127</v>
      </c>
      <c r="L13" s="88" t="s">
        <v>6</v>
      </c>
      <c r="M13" s="88" t="s">
        <v>975</v>
      </c>
      <c r="N13" s="577" t="s">
        <v>2139</v>
      </c>
      <c r="O13" s="14">
        <v>350</v>
      </c>
      <c r="P13" s="14">
        <v>157</v>
      </c>
      <c r="Q13" s="14">
        <f t="shared" si="0"/>
        <v>507</v>
      </c>
      <c r="R13" s="15">
        <v>8</v>
      </c>
      <c r="S13" s="15">
        <v>0</v>
      </c>
      <c r="T13" s="15">
        <f t="shared" si="1"/>
        <v>8</v>
      </c>
      <c r="U13" s="15">
        <v>15</v>
      </c>
      <c r="V13" s="81" t="s">
        <v>976</v>
      </c>
      <c r="W13" s="15" t="s">
        <v>210</v>
      </c>
    </row>
    <row r="14" spans="1:23" s="941" customFormat="1" ht="12.75" customHeight="1" x14ac:dyDescent="0.25">
      <c r="A14" s="945">
        <v>5</v>
      </c>
      <c r="B14" s="2">
        <v>33</v>
      </c>
      <c r="C14" s="87">
        <v>311233210353</v>
      </c>
      <c r="D14" s="88" t="s">
        <v>987</v>
      </c>
      <c r="E14" s="88" t="s">
        <v>2505</v>
      </c>
      <c r="F14" s="88" t="s">
        <v>955</v>
      </c>
      <c r="G14" s="88" t="s">
        <v>10</v>
      </c>
      <c r="H14" s="88" t="s">
        <v>1982</v>
      </c>
      <c r="I14" s="537" t="s">
        <v>2135</v>
      </c>
      <c r="J14" s="88" t="s">
        <v>2136</v>
      </c>
      <c r="K14" s="236" t="s">
        <v>2137</v>
      </c>
      <c r="L14" s="88" t="s">
        <v>6</v>
      </c>
      <c r="M14" s="88" t="s">
        <v>988</v>
      </c>
      <c r="N14" s="577" t="s">
        <v>2138</v>
      </c>
      <c r="O14" s="14">
        <v>260</v>
      </c>
      <c r="P14" s="14">
        <v>277</v>
      </c>
      <c r="Q14" s="14">
        <f t="shared" si="0"/>
        <v>537</v>
      </c>
      <c r="R14" s="15">
        <v>24</v>
      </c>
      <c r="S14" s="15">
        <v>0</v>
      </c>
      <c r="T14" s="15">
        <f t="shared" si="1"/>
        <v>24</v>
      </c>
      <c r="U14" s="15">
        <v>20</v>
      </c>
      <c r="V14" s="81" t="s">
        <v>989</v>
      </c>
      <c r="W14" s="15" t="s">
        <v>210</v>
      </c>
    </row>
    <row r="15" spans="1:23" s="941" customFormat="1" ht="12.75" customHeight="1" x14ac:dyDescent="0.25">
      <c r="A15" s="246">
        <v>6</v>
      </c>
      <c r="B15" s="2">
        <v>19</v>
      </c>
      <c r="C15" s="87">
        <v>311233210335</v>
      </c>
      <c r="D15" s="88" t="s">
        <v>3900</v>
      </c>
      <c r="E15" s="88" t="s">
        <v>929</v>
      </c>
      <c r="F15" s="88" t="s">
        <v>3134</v>
      </c>
      <c r="G15" s="88" t="s">
        <v>10</v>
      </c>
      <c r="H15" s="88"/>
      <c r="I15" s="537" t="s">
        <v>2084</v>
      </c>
      <c r="J15" s="236" t="s">
        <v>2085</v>
      </c>
      <c r="K15" s="88" t="s">
        <v>2086</v>
      </c>
      <c r="L15" s="88" t="s">
        <v>6</v>
      </c>
      <c r="M15" s="88" t="s">
        <v>930</v>
      </c>
      <c r="N15" s="577" t="s">
        <v>2134</v>
      </c>
      <c r="O15" s="30">
        <v>31</v>
      </c>
      <c r="P15" s="30">
        <v>40</v>
      </c>
      <c r="Q15" s="30">
        <f t="shared" si="0"/>
        <v>71</v>
      </c>
      <c r="R15" s="32">
        <v>7</v>
      </c>
      <c r="S15" s="15">
        <v>0</v>
      </c>
      <c r="T15" s="15">
        <f t="shared" si="1"/>
        <v>7</v>
      </c>
      <c r="U15" s="15">
        <v>6</v>
      </c>
      <c r="V15" s="81" t="s">
        <v>931</v>
      </c>
      <c r="W15" s="15" t="s">
        <v>210</v>
      </c>
    </row>
    <row r="16" spans="1:23" s="941" customFormat="1" ht="12.75" customHeight="1" x14ac:dyDescent="0.25">
      <c r="A16" s="246">
        <v>7</v>
      </c>
      <c r="B16" s="2">
        <v>31</v>
      </c>
      <c r="C16" s="87">
        <v>311233210348</v>
      </c>
      <c r="D16" s="88" t="s">
        <v>30</v>
      </c>
      <c r="E16" s="88" t="s">
        <v>970</v>
      </c>
      <c r="F16" s="88" t="s">
        <v>3134</v>
      </c>
      <c r="G16" s="88" t="s">
        <v>10</v>
      </c>
      <c r="H16" s="88" t="s">
        <v>1982</v>
      </c>
      <c r="I16" s="537" t="s">
        <v>2084</v>
      </c>
      <c r="J16" s="236" t="s">
        <v>2085</v>
      </c>
      <c r="K16" s="88" t="s">
        <v>2086</v>
      </c>
      <c r="L16" s="88" t="s">
        <v>6</v>
      </c>
      <c r="M16" s="88" t="s">
        <v>971</v>
      </c>
      <c r="N16" s="577" t="s">
        <v>2088</v>
      </c>
      <c r="O16" s="30">
        <v>72</v>
      </c>
      <c r="P16" s="30">
        <v>80</v>
      </c>
      <c r="Q16" s="30">
        <f t="shared" si="0"/>
        <v>152</v>
      </c>
      <c r="R16" s="32">
        <v>14</v>
      </c>
      <c r="S16" s="15">
        <v>1</v>
      </c>
      <c r="T16" s="15">
        <f t="shared" si="1"/>
        <v>15</v>
      </c>
      <c r="U16" s="15">
        <v>6</v>
      </c>
      <c r="V16" s="81" t="s">
        <v>972</v>
      </c>
      <c r="W16" s="15" t="s">
        <v>210</v>
      </c>
    </row>
    <row r="17" spans="1:24" s="941" customFormat="1" ht="12.75" customHeight="1" x14ac:dyDescent="0.25">
      <c r="A17" s="945">
        <v>8</v>
      </c>
      <c r="B17" s="2">
        <v>16</v>
      </c>
      <c r="C17" s="87">
        <v>311233210329</v>
      </c>
      <c r="D17" s="88" t="s">
        <v>910</v>
      </c>
      <c r="E17" s="88" t="s">
        <v>911</v>
      </c>
      <c r="F17" s="88" t="s">
        <v>2295</v>
      </c>
      <c r="G17" s="88" t="s">
        <v>10</v>
      </c>
      <c r="H17" s="88" t="s">
        <v>1982</v>
      </c>
      <c r="I17" s="537" t="s">
        <v>2084</v>
      </c>
      <c r="J17" s="236" t="s">
        <v>2085</v>
      </c>
      <c r="K17" s="88" t="s">
        <v>2086</v>
      </c>
      <c r="L17" s="88" t="s">
        <v>6</v>
      </c>
      <c r="M17" s="88" t="s">
        <v>912</v>
      </c>
      <c r="N17" s="578">
        <v>25683</v>
      </c>
      <c r="O17" s="14">
        <v>46</v>
      </c>
      <c r="P17" s="14">
        <v>68</v>
      </c>
      <c r="Q17" s="14">
        <f t="shared" si="0"/>
        <v>114</v>
      </c>
      <c r="R17" s="15">
        <v>12</v>
      </c>
      <c r="S17" s="15">
        <v>2</v>
      </c>
      <c r="T17" s="15">
        <f t="shared" si="1"/>
        <v>14</v>
      </c>
      <c r="U17" s="15">
        <v>7</v>
      </c>
      <c r="V17" s="81" t="s">
        <v>913</v>
      </c>
      <c r="W17" s="15" t="s">
        <v>210</v>
      </c>
    </row>
    <row r="18" spans="1:24" s="600" customFormat="1" ht="12.75" customHeight="1" x14ac:dyDescent="0.25">
      <c r="A18" s="246">
        <v>9</v>
      </c>
      <c r="B18" s="2">
        <v>18</v>
      </c>
      <c r="C18" s="87">
        <v>311233210333</v>
      </c>
      <c r="D18" s="88" t="s">
        <v>921</v>
      </c>
      <c r="E18" s="88" t="s">
        <v>922</v>
      </c>
      <c r="F18" s="88" t="s">
        <v>2295</v>
      </c>
      <c r="G18" s="88" t="s">
        <v>10</v>
      </c>
      <c r="H18" s="88" t="s">
        <v>2093</v>
      </c>
      <c r="I18" s="537" t="s">
        <v>2084</v>
      </c>
      <c r="J18" s="236" t="s">
        <v>2085</v>
      </c>
      <c r="K18" s="88" t="s">
        <v>2086</v>
      </c>
      <c r="L18" s="88" t="s">
        <v>6</v>
      </c>
      <c r="M18" s="88" t="s">
        <v>923</v>
      </c>
      <c r="N18" s="578">
        <v>25456</v>
      </c>
      <c r="O18" s="30">
        <v>87</v>
      </c>
      <c r="P18" s="30">
        <v>95</v>
      </c>
      <c r="Q18" s="30">
        <f t="shared" si="0"/>
        <v>182</v>
      </c>
      <c r="R18" s="32">
        <v>8</v>
      </c>
      <c r="S18" s="15">
        <v>0</v>
      </c>
      <c r="T18" s="15">
        <f t="shared" si="1"/>
        <v>8</v>
      </c>
      <c r="U18" s="15">
        <v>6</v>
      </c>
      <c r="V18" s="81" t="s">
        <v>924</v>
      </c>
      <c r="W18" s="15" t="s">
        <v>210</v>
      </c>
      <c r="X18" s="600" t="s">
        <v>3086</v>
      </c>
    </row>
    <row r="19" spans="1:24" s="941" customFormat="1" ht="12.75" customHeight="1" x14ac:dyDescent="0.25">
      <c r="A19" s="246">
        <v>10</v>
      </c>
      <c r="B19" s="2">
        <v>15</v>
      </c>
      <c r="C19" s="87">
        <v>311233210328</v>
      </c>
      <c r="D19" s="88" t="s">
        <v>907</v>
      </c>
      <c r="E19" s="88" t="s">
        <v>2504</v>
      </c>
      <c r="F19" s="88" t="s">
        <v>2295</v>
      </c>
      <c r="G19" s="88" t="s">
        <v>10</v>
      </c>
      <c r="H19" s="88" t="s">
        <v>1982</v>
      </c>
      <c r="I19" s="537" t="s">
        <v>2084</v>
      </c>
      <c r="J19" s="236" t="s">
        <v>2085</v>
      </c>
      <c r="K19" s="88" t="s">
        <v>2086</v>
      </c>
      <c r="L19" s="88" t="s">
        <v>6</v>
      </c>
      <c r="M19" s="88" t="s">
        <v>908</v>
      </c>
      <c r="N19" s="577" t="s">
        <v>2099</v>
      </c>
      <c r="O19" s="14">
        <v>37</v>
      </c>
      <c r="P19" s="14">
        <v>21</v>
      </c>
      <c r="Q19" s="14">
        <f t="shared" si="0"/>
        <v>58</v>
      </c>
      <c r="R19" s="15">
        <v>5</v>
      </c>
      <c r="S19" s="15">
        <v>2</v>
      </c>
      <c r="T19" s="15">
        <f t="shared" si="1"/>
        <v>7</v>
      </c>
      <c r="U19" s="15">
        <v>6</v>
      </c>
      <c r="V19" s="81" t="s">
        <v>909</v>
      </c>
      <c r="W19" s="15" t="s">
        <v>210</v>
      </c>
    </row>
    <row r="20" spans="1:24" s="941" customFormat="1" ht="12.75" customHeight="1" x14ac:dyDescent="0.25">
      <c r="A20" s="945">
        <v>11</v>
      </c>
      <c r="B20" s="2">
        <v>39</v>
      </c>
      <c r="C20" s="87">
        <v>311233210364</v>
      </c>
      <c r="D20" s="88" t="s">
        <v>12</v>
      </c>
      <c r="E20" s="88" t="s">
        <v>1019</v>
      </c>
      <c r="F20" s="88" t="s">
        <v>3135</v>
      </c>
      <c r="G20" s="88" t="s">
        <v>10</v>
      </c>
      <c r="H20" s="88"/>
      <c r="I20" s="537" t="s">
        <v>2108</v>
      </c>
      <c r="J20" s="236" t="s">
        <v>2109</v>
      </c>
      <c r="K20" s="88" t="s">
        <v>2110</v>
      </c>
      <c r="L20" s="88" t="s">
        <v>6</v>
      </c>
      <c r="M20" s="88" t="s">
        <v>1020</v>
      </c>
      <c r="N20" s="578">
        <v>19109</v>
      </c>
      <c r="O20" s="14">
        <v>79</v>
      </c>
      <c r="P20" s="14">
        <v>81</v>
      </c>
      <c r="Q20" s="14">
        <f t="shared" si="0"/>
        <v>160</v>
      </c>
      <c r="R20" s="15">
        <v>11</v>
      </c>
      <c r="S20" s="15">
        <v>1</v>
      </c>
      <c r="T20" s="15">
        <f t="shared" si="1"/>
        <v>12</v>
      </c>
      <c r="U20" s="15">
        <v>6</v>
      </c>
      <c r="V20" s="81" t="s">
        <v>1021</v>
      </c>
      <c r="W20" s="15" t="s">
        <v>210</v>
      </c>
    </row>
    <row r="21" spans="1:24" s="941" customFormat="1" ht="12.75" customHeight="1" x14ac:dyDescent="0.25">
      <c r="A21" s="246">
        <v>12</v>
      </c>
      <c r="B21" s="2">
        <v>24</v>
      </c>
      <c r="C21" s="87">
        <v>311233210340</v>
      </c>
      <c r="D21" s="88" t="s">
        <v>945</v>
      </c>
      <c r="E21" s="88" t="s">
        <v>946</v>
      </c>
      <c r="F21" s="88" t="s">
        <v>3136</v>
      </c>
      <c r="G21" s="88" t="s">
        <v>10</v>
      </c>
      <c r="H21" s="88" t="s">
        <v>1982</v>
      </c>
      <c r="I21" s="537" t="s">
        <v>2084</v>
      </c>
      <c r="J21" s="236" t="s">
        <v>2085</v>
      </c>
      <c r="K21" s="949" t="s">
        <v>2086</v>
      </c>
      <c r="L21" s="88" t="s">
        <v>6</v>
      </c>
      <c r="M21" s="88" t="s">
        <v>947</v>
      </c>
      <c r="N21" s="577" t="s">
        <v>2089</v>
      </c>
      <c r="O21" s="30">
        <v>77</v>
      </c>
      <c r="P21" s="30">
        <v>63</v>
      </c>
      <c r="Q21" s="30">
        <f t="shared" si="0"/>
        <v>140</v>
      </c>
      <c r="R21" s="32">
        <v>9</v>
      </c>
      <c r="S21" s="15">
        <v>2</v>
      </c>
      <c r="T21" s="15">
        <f t="shared" si="1"/>
        <v>11</v>
      </c>
      <c r="U21" s="15">
        <v>6</v>
      </c>
      <c r="V21" s="81" t="s">
        <v>948</v>
      </c>
      <c r="W21" s="15" t="s">
        <v>210</v>
      </c>
    </row>
    <row r="22" spans="1:24" s="941" customFormat="1" ht="12.75" customHeight="1" x14ac:dyDescent="0.25">
      <c r="A22" s="246">
        <v>13</v>
      </c>
      <c r="B22" s="2">
        <v>36</v>
      </c>
      <c r="C22" s="87">
        <v>311233210361</v>
      </c>
      <c r="D22" s="88" t="s">
        <v>39</v>
      </c>
      <c r="E22" s="88" t="s">
        <v>1010</v>
      </c>
      <c r="F22" s="88" t="s">
        <v>3136</v>
      </c>
      <c r="G22" s="88" t="s">
        <v>10</v>
      </c>
      <c r="H22" s="88" t="s">
        <v>1982</v>
      </c>
      <c r="I22" s="537" t="s">
        <v>2117</v>
      </c>
      <c r="J22" s="88" t="s">
        <v>2118</v>
      </c>
      <c r="K22" s="88" t="s">
        <v>2119</v>
      </c>
      <c r="L22" s="88" t="s">
        <v>6</v>
      </c>
      <c r="M22" s="88" t="s">
        <v>1011</v>
      </c>
      <c r="N22" s="577" t="s">
        <v>2116</v>
      </c>
      <c r="O22" s="14">
        <v>44</v>
      </c>
      <c r="P22" s="14">
        <v>39</v>
      </c>
      <c r="Q22" s="14">
        <f t="shared" si="0"/>
        <v>83</v>
      </c>
      <c r="R22" s="15">
        <v>6</v>
      </c>
      <c r="S22" s="15">
        <v>2</v>
      </c>
      <c r="T22" s="15">
        <f t="shared" si="1"/>
        <v>8</v>
      </c>
      <c r="U22" s="15">
        <v>6</v>
      </c>
      <c r="V22" s="81" t="s">
        <v>1012</v>
      </c>
      <c r="W22" s="15" t="s">
        <v>210</v>
      </c>
    </row>
    <row r="23" spans="1:24" s="941" customFormat="1" ht="12.75" customHeight="1" x14ac:dyDescent="0.25">
      <c r="A23" s="945">
        <v>14</v>
      </c>
      <c r="B23" s="2">
        <v>38</v>
      </c>
      <c r="C23" s="87">
        <v>311233210363</v>
      </c>
      <c r="D23" s="88" t="s">
        <v>417</v>
      </c>
      <c r="E23" s="88" t="s">
        <v>1016</v>
      </c>
      <c r="F23" s="88" t="s">
        <v>3136</v>
      </c>
      <c r="G23" s="88" t="s">
        <v>10</v>
      </c>
      <c r="H23" s="88" t="s">
        <v>1982</v>
      </c>
      <c r="I23" s="537" t="s">
        <v>2084</v>
      </c>
      <c r="J23" s="236" t="s">
        <v>2085</v>
      </c>
      <c r="K23" s="88" t="s">
        <v>2086</v>
      </c>
      <c r="L23" s="88" t="s">
        <v>6</v>
      </c>
      <c r="M23" s="88" t="s">
        <v>1017</v>
      </c>
      <c r="N23" s="577" t="s">
        <v>2094</v>
      </c>
      <c r="O23" s="14">
        <v>73</v>
      </c>
      <c r="P23" s="14">
        <v>57</v>
      </c>
      <c r="Q23" s="14">
        <f t="shared" si="0"/>
        <v>130</v>
      </c>
      <c r="R23" s="15">
        <v>11</v>
      </c>
      <c r="S23" s="15">
        <v>0</v>
      </c>
      <c r="T23" s="15">
        <f t="shared" si="1"/>
        <v>11</v>
      </c>
      <c r="U23" s="15">
        <v>6</v>
      </c>
      <c r="V23" s="81" t="s">
        <v>1018</v>
      </c>
      <c r="W23" s="15" t="s">
        <v>210</v>
      </c>
    </row>
    <row r="24" spans="1:24" s="941" customFormat="1" ht="15" x14ac:dyDescent="0.25">
      <c r="A24" s="246">
        <v>15</v>
      </c>
      <c r="B24" s="2">
        <v>23</v>
      </c>
      <c r="C24" s="87">
        <v>311233210341</v>
      </c>
      <c r="D24" s="88" t="s">
        <v>82</v>
      </c>
      <c r="E24" s="88" t="s">
        <v>949</v>
      </c>
      <c r="F24" s="88" t="s">
        <v>3137</v>
      </c>
      <c r="G24" s="88" t="s">
        <v>10</v>
      </c>
      <c r="H24" s="88" t="s">
        <v>1982</v>
      </c>
      <c r="I24" s="537" t="s">
        <v>2090</v>
      </c>
      <c r="J24" s="88" t="s">
        <v>2091</v>
      </c>
      <c r="K24" s="88" t="s">
        <v>2092</v>
      </c>
      <c r="L24" s="88" t="s">
        <v>6</v>
      </c>
      <c r="M24" s="88" t="s">
        <v>950</v>
      </c>
      <c r="N24" s="578">
        <v>33125</v>
      </c>
      <c r="O24" s="30">
        <v>94</v>
      </c>
      <c r="P24" s="30">
        <v>88</v>
      </c>
      <c r="Q24" s="30">
        <f t="shared" si="0"/>
        <v>182</v>
      </c>
      <c r="R24" s="32">
        <v>15</v>
      </c>
      <c r="S24" s="15">
        <v>0</v>
      </c>
      <c r="T24" s="15">
        <f t="shared" si="1"/>
        <v>15</v>
      </c>
      <c r="U24" s="15">
        <v>6</v>
      </c>
      <c r="V24" s="81" t="s">
        <v>951</v>
      </c>
      <c r="W24" s="15" t="s">
        <v>210</v>
      </c>
    </row>
    <row r="25" spans="1:24" s="941" customFormat="1" ht="15" x14ac:dyDescent="0.25">
      <c r="A25" s="246">
        <v>16</v>
      </c>
      <c r="B25" s="2">
        <v>30</v>
      </c>
      <c r="C25" s="87">
        <v>311233210351</v>
      </c>
      <c r="D25" s="88" t="s">
        <v>20</v>
      </c>
      <c r="E25" s="88" t="s">
        <v>980</v>
      </c>
      <c r="F25" s="88" t="s">
        <v>3137</v>
      </c>
      <c r="G25" s="88" t="s">
        <v>10</v>
      </c>
      <c r="H25" s="88" t="s">
        <v>1982</v>
      </c>
      <c r="I25" s="537" t="s">
        <v>2084</v>
      </c>
      <c r="J25" s="236" t="s">
        <v>2085</v>
      </c>
      <c r="K25" s="88" t="s">
        <v>2086</v>
      </c>
      <c r="L25" s="88" t="s">
        <v>6</v>
      </c>
      <c r="M25" s="88" t="s">
        <v>981</v>
      </c>
      <c r="N25" s="578">
        <v>33125</v>
      </c>
      <c r="O25" s="30">
        <v>66</v>
      </c>
      <c r="P25" s="30">
        <v>58</v>
      </c>
      <c r="Q25" s="30">
        <f t="shared" si="0"/>
        <v>124</v>
      </c>
      <c r="R25" s="32">
        <v>10</v>
      </c>
      <c r="S25" s="15">
        <v>3</v>
      </c>
      <c r="T25" s="15">
        <f t="shared" si="1"/>
        <v>13</v>
      </c>
      <c r="U25" s="15">
        <v>6</v>
      </c>
      <c r="V25" s="81" t="s">
        <v>982</v>
      </c>
      <c r="W25" s="15" t="s">
        <v>210</v>
      </c>
    </row>
    <row r="26" spans="1:24" s="941" customFormat="1" ht="15" x14ac:dyDescent="0.25">
      <c r="A26" s="945">
        <v>17</v>
      </c>
      <c r="B26" s="2">
        <v>37</v>
      </c>
      <c r="C26" s="87">
        <v>311233210362</v>
      </c>
      <c r="D26" s="88" t="s">
        <v>24</v>
      </c>
      <c r="E26" s="88" t="s">
        <v>1013</v>
      </c>
      <c r="F26" s="88" t="s">
        <v>1013</v>
      </c>
      <c r="G26" s="88" t="s">
        <v>10</v>
      </c>
      <c r="H26" s="88" t="s">
        <v>1982</v>
      </c>
      <c r="I26" s="537" t="s">
        <v>2125</v>
      </c>
      <c r="J26" s="237" t="s">
        <v>2126</v>
      </c>
      <c r="K26" s="236" t="s">
        <v>2127</v>
      </c>
      <c r="L26" s="88" t="s">
        <v>6</v>
      </c>
      <c r="M26" s="88" t="s">
        <v>1014</v>
      </c>
      <c r="N26" s="577" t="s">
        <v>2133</v>
      </c>
      <c r="O26" s="14">
        <v>70</v>
      </c>
      <c r="P26" s="14">
        <v>90</v>
      </c>
      <c r="Q26" s="14">
        <f t="shared" si="0"/>
        <v>160</v>
      </c>
      <c r="R26" s="15">
        <v>13</v>
      </c>
      <c r="S26" s="15">
        <v>0</v>
      </c>
      <c r="T26" s="15">
        <f t="shared" si="1"/>
        <v>13</v>
      </c>
      <c r="U26" s="15">
        <v>9</v>
      </c>
      <c r="V26" s="81" t="s">
        <v>1015</v>
      </c>
      <c r="W26" s="15" t="s">
        <v>210</v>
      </c>
    </row>
    <row r="27" spans="1:24" s="941" customFormat="1" ht="15" x14ac:dyDescent="0.25">
      <c r="A27" s="945">
        <v>18</v>
      </c>
      <c r="B27" s="2">
        <v>17</v>
      </c>
      <c r="C27" s="87">
        <v>311233210327</v>
      </c>
      <c r="D27" s="88" t="s">
        <v>903</v>
      </c>
      <c r="E27" s="88" t="s">
        <v>904</v>
      </c>
      <c r="F27" s="88" t="s">
        <v>2498</v>
      </c>
      <c r="G27" s="88" t="s">
        <v>10</v>
      </c>
      <c r="H27" s="88" t="s">
        <v>1982</v>
      </c>
      <c r="I27" s="537" t="s">
        <v>2084</v>
      </c>
      <c r="J27" s="236" t="s">
        <v>2085</v>
      </c>
      <c r="K27" s="88" t="s">
        <v>2086</v>
      </c>
      <c r="L27" s="88" t="s">
        <v>6</v>
      </c>
      <c r="M27" s="88" t="s">
        <v>905</v>
      </c>
      <c r="N27" s="577" t="s">
        <v>2087</v>
      </c>
      <c r="O27" s="30">
        <v>72</v>
      </c>
      <c r="P27" s="30">
        <v>108</v>
      </c>
      <c r="Q27" s="30">
        <f t="shared" si="0"/>
        <v>180</v>
      </c>
      <c r="R27" s="32">
        <v>8</v>
      </c>
      <c r="S27" s="15">
        <v>0</v>
      </c>
      <c r="T27" s="15">
        <f t="shared" si="1"/>
        <v>8</v>
      </c>
      <c r="U27" s="15">
        <v>6</v>
      </c>
      <c r="V27" s="81" t="s">
        <v>906</v>
      </c>
      <c r="W27" s="15" t="s">
        <v>210</v>
      </c>
    </row>
    <row r="28" spans="1:24" s="941" customFormat="1" ht="15" customHeight="1" x14ac:dyDescent="0.2">
      <c r="A28" s="246">
        <v>19</v>
      </c>
      <c r="B28" s="601">
        <v>20</v>
      </c>
      <c r="C28" s="606">
        <v>311233210336</v>
      </c>
      <c r="D28" s="602" t="s">
        <v>932</v>
      </c>
      <c r="E28" s="602" t="s">
        <v>933</v>
      </c>
      <c r="F28" s="602" t="s">
        <v>933</v>
      </c>
      <c r="G28" s="602" t="s">
        <v>10</v>
      </c>
      <c r="H28" s="602" t="s">
        <v>1982</v>
      </c>
      <c r="I28" s="607" t="s">
        <v>3141</v>
      </c>
      <c r="J28" s="602" t="s">
        <v>3142</v>
      </c>
      <c r="K28" s="602" t="s">
        <v>3143</v>
      </c>
      <c r="L28" s="602" t="s">
        <v>6</v>
      </c>
      <c r="M28" s="602" t="s">
        <v>934</v>
      </c>
      <c r="N28" s="608" t="s">
        <v>3144</v>
      </c>
      <c r="O28" s="30">
        <v>91</v>
      </c>
      <c r="P28" s="30">
        <v>112</v>
      </c>
      <c r="Q28" s="30">
        <f t="shared" si="0"/>
        <v>203</v>
      </c>
      <c r="R28" s="32">
        <v>9</v>
      </c>
      <c r="S28" s="15">
        <v>4</v>
      </c>
      <c r="T28" s="15">
        <f t="shared" si="1"/>
        <v>13</v>
      </c>
      <c r="U28" s="15">
        <v>6</v>
      </c>
      <c r="V28" s="81" t="s">
        <v>935</v>
      </c>
      <c r="W28" s="15" t="s">
        <v>210</v>
      </c>
    </row>
    <row r="29" spans="1:24" s="941" customFormat="1" ht="15" x14ac:dyDescent="0.25">
      <c r="A29" s="246">
        <v>20</v>
      </c>
      <c r="B29" s="2">
        <v>26</v>
      </c>
      <c r="C29" s="87">
        <v>311233210360</v>
      </c>
      <c r="D29" s="88" t="s">
        <v>2101</v>
      </c>
      <c r="E29" s="88" t="s">
        <v>1007</v>
      </c>
      <c r="F29" s="88" t="s">
        <v>3138</v>
      </c>
      <c r="G29" s="88" t="s">
        <v>10</v>
      </c>
      <c r="H29" s="88" t="s">
        <v>1982</v>
      </c>
      <c r="I29" s="537" t="s">
        <v>2103</v>
      </c>
      <c r="J29" s="88" t="s">
        <v>2104</v>
      </c>
      <c r="K29" s="236" t="s">
        <v>2105</v>
      </c>
      <c r="L29" s="88" t="s">
        <v>6</v>
      </c>
      <c r="M29" s="88" t="s">
        <v>1008</v>
      </c>
      <c r="N29" s="577" t="s">
        <v>2102</v>
      </c>
      <c r="O29" s="30">
        <v>78</v>
      </c>
      <c r="P29" s="30">
        <v>70</v>
      </c>
      <c r="Q29" s="30">
        <f t="shared" si="0"/>
        <v>148</v>
      </c>
      <c r="R29" s="32">
        <v>11</v>
      </c>
      <c r="S29" s="15">
        <v>0</v>
      </c>
      <c r="T29" s="15">
        <f t="shared" si="1"/>
        <v>11</v>
      </c>
      <c r="U29" s="15">
        <v>6</v>
      </c>
      <c r="V29" s="81" t="s">
        <v>1009</v>
      </c>
      <c r="W29" s="15" t="s">
        <v>210</v>
      </c>
    </row>
    <row r="30" spans="1:24" s="941" customFormat="1" ht="15" x14ac:dyDescent="0.25">
      <c r="A30" s="945">
        <v>21</v>
      </c>
      <c r="B30" s="2">
        <v>35</v>
      </c>
      <c r="C30" s="87">
        <v>311233210358</v>
      </c>
      <c r="D30" s="88" t="s">
        <v>107</v>
      </c>
      <c r="E30" s="88" t="s">
        <v>1002</v>
      </c>
      <c r="F30" s="88" t="s">
        <v>3138</v>
      </c>
      <c r="G30" s="88" t="s">
        <v>10</v>
      </c>
      <c r="H30" s="88" t="s">
        <v>1982</v>
      </c>
      <c r="I30" s="537" t="s">
        <v>2084</v>
      </c>
      <c r="J30" s="236" t="s">
        <v>2085</v>
      </c>
      <c r="K30" s="88" t="s">
        <v>2086</v>
      </c>
      <c r="L30" s="88" t="s">
        <v>6</v>
      </c>
      <c r="M30" s="88" t="s">
        <v>1003</v>
      </c>
      <c r="N30" s="577" t="s">
        <v>2107</v>
      </c>
      <c r="O30" s="14">
        <v>129</v>
      </c>
      <c r="P30" s="14">
        <v>154</v>
      </c>
      <c r="Q30" s="14">
        <f t="shared" si="0"/>
        <v>283</v>
      </c>
      <c r="R30" s="15">
        <v>13</v>
      </c>
      <c r="S30" s="15">
        <v>1</v>
      </c>
      <c r="T30" s="15">
        <f t="shared" si="1"/>
        <v>14</v>
      </c>
      <c r="U30" s="15">
        <v>11</v>
      </c>
      <c r="V30" s="81" t="s">
        <v>1004</v>
      </c>
      <c r="W30" s="15" t="s">
        <v>210</v>
      </c>
    </row>
    <row r="31" spans="1:24" s="941" customFormat="1" ht="15" x14ac:dyDescent="0.25">
      <c r="A31" s="945">
        <v>22</v>
      </c>
      <c r="B31" s="2">
        <v>28</v>
      </c>
      <c r="C31" s="87">
        <v>311233210344</v>
      </c>
      <c r="D31" s="88" t="s">
        <v>954</v>
      </c>
      <c r="E31" s="88" t="s">
        <v>958</v>
      </c>
      <c r="F31" s="88" t="s">
        <v>2338</v>
      </c>
      <c r="G31" s="88" t="s">
        <v>10</v>
      </c>
      <c r="H31" s="88"/>
      <c r="I31" s="537" t="s">
        <v>2111</v>
      </c>
      <c r="J31" s="236" t="s">
        <v>2112</v>
      </c>
      <c r="K31" s="236" t="s">
        <v>2113</v>
      </c>
      <c r="L31" s="88" t="s">
        <v>6</v>
      </c>
      <c r="M31" s="88" t="s">
        <v>959</v>
      </c>
      <c r="N31" s="577" t="s">
        <v>2114</v>
      </c>
      <c r="O31" s="30">
        <v>85</v>
      </c>
      <c r="P31" s="30">
        <v>108</v>
      </c>
      <c r="Q31" s="30">
        <f t="shared" si="0"/>
        <v>193</v>
      </c>
      <c r="R31" s="32">
        <v>13</v>
      </c>
      <c r="S31" s="15">
        <v>0</v>
      </c>
      <c r="T31" s="15">
        <f t="shared" si="1"/>
        <v>13</v>
      </c>
      <c r="U31" s="15">
        <v>7</v>
      </c>
      <c r="V31" s="81" t="s">
        <v>960</v>
      </c>
      <c r="W31" s="15" t="s">
        <v>210</v>
      </c>
    </row>
    <row r="32" spans="1:24" s="941" customFormat="1" ht="15" x14ac:dyDescent="0.25">
      <c r="A32" s="246">
        <v>23</v>
      </c>
      <c r="B32" s="2">
        <v>22</v>
      </c>
      <c r="C32" s="87">
        <v>311233210339</v>
      </c>
      <c r="D32" s="88" t="s">
        <v>941</v>
      </c>
      <c r="E32" s="88" t="s">
        <v>942</v>
      </c>
      <c r="F32" s="88" t="s">
        <v>3139</v>
      </c>
      <c r="G32" s="88" t="s">
        <v>10</v>
      </c>
      <c r="H32" s="88" t="s">
        <v>1982</v>
      </c>
      <c r="I32" s="537" t="s">
        <v>2084</v>
      </c>
      <c r="J32" s="236" t="s">
        <v>2085</v>
      </c>
      <c r="K32" s="236" t="s">
        <v>2086</v>
      </c>
      <c r="L32" s="88" t="s">
        <v>6</v>
      </c>
      <c r="M32" s="88" t="s">
        <v>943</v>
      </c>
      <c r="N32" s="577" t="s">
        <v>2128</v>
      </c>
      <c r="O32" s="30">
        <v>62</v>
      </c>
      <c r="P32" s="30">
        <v>68</v>
      </c>
      <c r="Q32" s="30">
        <f t="shared" si="0"/>
        <v>130</v>
      </c>
      <c r="R32" s="32">
        <v>12</v>
      </c>
      <c r="S32" s="15">
        <v>2</v>
      </c>
      <c r="T32" s="15">
        <f t="shared" si="1"/>
        <v>14</v>
      </c>
      <c r="U32" s="15">
        <v>12</v>
      </c>
      <c r="V32" s="81" t="s">
        <v>944</v>
      </c>
      <c r="W32" s="15" t="s">
        <v>210</v>
      </c>
    </row>
    <row r="33" spans="1:23" s="941" customFormat="1" ht="15" x14ac:dyDescent="0.25">
      <c r="A33" s="246">
        <v>24</v>
      </c>
      <c r="B33" s="2">
        <v>29</v>
      </c>
      <c r="C33" s="87">
        <v>311233210346</v>
      </c>
      <c r="D33" s="88" t="s">
        <v>688</v>
      </c>
      <c r="E33" s="88" t="s">
        <v>965</v>
      </c>
      <c r="F33" s="88" t="s">
        <v>2369</v>
      </c>
      <c r="G33" s="88" t="s">
        <v>10</v>
      </c>
      <c r="H33" s="88" t="s">
        <v>1982</v>
      </c>
      <c r="I33" s="537" t="s">
        <v>2084</v>
      </c>
      <c r="J33" s="236" t="s">
        <v>2085</v>
      </c>
      <c r="K33" s="88" t="s">
        <v>2086</v>
      </c>
      <c r="L33" s="88" t="s">
        <v>6</v>
      </c>
      <c r="M33" s="88" t="s">
        <v>966</v>
      </c>
      <c r="N33" s="577" t="s">
        <v>2129</v>
      </c>
      <c r="O33" s="30">
        <v>41</v>
      </c>
      <c r="P33" s="30">
        <v>52</v>
      </c>
      <c r="Q33" s="30">
        <f t="shared" si="0"/>
        <v>93</v>
      </c>
      <c r="R33" s="32">
        <v>11</v>
      </c>
      <c r="S33" s="15">
        <v>0</v>
      </c>
      <c r="T33" s="15">
        <f t="shared" si="1"/>
        <v>11</v>
      </c>
      <c r="U33" s="15">
        <v>6</v>
      </c>
      <c r="V33" s="81" t="s">
        <v>967</v>
      </c>
      <c r="W33" s="15" t="s">
        <v>210</v>
      </c>
    </row>
    <row r="34" spans="1:23" s="941" customFormat="1" ht="15" x14ac:dyDescent="0.25">
      <c r="A34" s="945">
        <v>25</v>
      </c>
      <c r="B34" s="2">
        <v>21</v>
      </c>
      <c r="C34" s="87">
        <v>311233210337</v>
      </c>
      <c r="D34" s="88" t="s">
        <v>48</v>
      </c>
      <c r="E34" s="88" t="s">
        <v>936</v>
      </c>
      <c r="F34" s="88" t="s">
        <v>2498</v>
      </c>
      <c r="G34" s="88" t="s">
        <v>10</v>
      </c>
      <c r="H34" s="88" t="s">
        <v>1982</v>
      </c>
      <c r="I34" s="537" t="s">
        <v>2130</v>
      </c>
      <c r="J34" s="88" t="s">
        <v>2131</v>
      </c>
      <c r="K34" s="236" t="s">
        <v>2132</v>
      </c>
      <c r="L34" s="88" t="s">
        <v>6</v>
      </c>
      <c r="M34" s="88" t="s">
        <v>937</v>
      </c>
      <c r="N34" s="578">
        <v>22906</v>
      </c>
      <c r="O34" s="30">
        <v>97</v>
      </c>
      <c r="P34" s="30">
        <v>100</v>
      </c>
      <c r="Q34" s="30">
        <f t="shared" si="0"/>
        <v>197</v>
      </c>
      <c r="R34" s="32">
        <v>14</v>
      </c>
      <c r="S34" s="15">
        <v>0</v>
      </c>
      <c r="T34" s="15">
        <f t="shared" si="1"/>
        <v>14</v>
      </c>
      <c r="U34" s="15">
        <v>6</v>
      </c>
      <c r="V34" s="81" t="s">
        <v>938</v>
      </c>
      <c r="W34" s="15" t="s">
        <v>210</v>
      </c>
    </row>
    <row r="35" spans="1:23" s="941" customFormat="1" ht="15" x14ac:dyDescent="0.25">
      <c r="A35" s="945">
        <v>26</v>
      </c>
      <c r="B35" s="601">
        <v>34</v>
      </c>
      <c r="C35" s="606">
        <v>311233210357</v>
      </c>
      <c r="D35" s="602" t="s">
        <v>998</v>
      </c>
      <c r="E35" s="602" t="s">
        <v>999</v>
      </c>
      <c r="F35" s="602" t="s">
        <v>3140</v>
      </c>
      <c r="G35" s="602" t="s">
        <v>10</v>
      </c>
      <c r="H35" s="602"/>
      <c r="I35" s="603" t="s">
        <v>2084</v>
      </c>
      <c r="J35" s="604" t="s">
        <v>2085</v>
      </c>
      <c r="K35" s="602" t="s">
        <v>2086</v>
      </c>
      <c r="L35" s="602" t="s">
        <v>6</v>
      </c>
      <c r="M35" s="602" t="s">
        <v>1000</v>
      </c>
      <c r="N35" s="950">
        <v>33490</v>
      </c>
      <c r="O35" s="30">
        <v>59</v>
      </c>
      <c r="P35" s="30">
        <v>82</v>
      </c>
      <c r="Q35" s="30">
        <f t="shared" si="0"/>
        <v>141</v>
      </c>
      <c r="R35" s="32">
        <v>14</v>
      </c>
      <c r="S35" s="32">
        <v>0</v>
      </c>
      <c r="T35" s="32">
        <f t="shared" si="1"/>
        <v>14</v>
      </c>
      <c r="U35" s="32">
        <v>6</v>
      </c>
      <c r="V35" s="98" t="s">
        <v>1001</v>
      </c>
      <c r="W35" s="32" t="s">
        <v>210</v>
      </c>
    </row>
    <row r="36" spans="1:23" s="941" customFormat="1" ht="15" customHeight="1" x14ac:dyDescent="0.2">
      <c r="A36" s="246">
        <v>27</v>
      </c>
      <c r="B36" s="210">
        <v>10</v>
      </c>
      <c r="C36" s="82">
        <v>311233210354</v>
      </c>
      <c r="D36" s="100" t="s">
        <v>990</v>
      </c>
      <c r="E36" s="100" t="s">
        <v>991</v>
      </c>
      <c r="F36" s="100" t="s">
        <v>2502</v>
      </c>
      <c r="G36" s="100" t="s">
        <v>10</v>
      </c>
      <c r="H36" s="100" t="s">
        <v>1982</v>
      </c>
      <c r="I36" s="100" t="s">
        <v>2509</v>
      </c>
      <c r="J36" s="100" t="s">
        <v>2510</v>
      </c>
      <c r="K36" s="100" t="s">
        <v>2511</v>
      </c>
      <c r="L36" s="100" t="s">
        <v>6</v>
      </c>
      <c r="M36" s="100" t="s">
        <v>992</v>
      </c>
      <c r="N36" s="303" t="s">
        <v>2516</v>
      </c>
      <c r="O36" s="212">
        <v>120</v>
      </c>
      <c r="P36" s="212">
        <v>128</v>
      </c>
      <c r="Q36" s="84">
        <f t="shared" si="0"/>
        <v>248</v>
      </c>
      <c r="R36" s="191">
        <v>11</v>
      </c>
      <c r="S36" s="191">
        <v>3</v>
      </c>
      <c r="T36" s="85">
        <f t="shared" si="1"/>
        <v>14</v>
      </c>
      <c r="U36" s="191">
        <v>6</v>
      </c>
      <c r="V36" s="213" t="s">
        <v>993</v>
      </c>
      <c r="W36" s="191" t="s">
        <v>126</v>
      </c>
    </row>
    <row r="37" spans="1:23" s="941" customFormat="1" ht="15" customHeight="1" x14ac:dyDescent="0.2">
      <c r="A37" s="246">
        <v>28</v>
      </c>
      <c r="B37" s="210">
        <v>7</v>
      </c>
      <c r="C37" s="82">
        <v>311233210350</v>
      </c>
      <c r="D37" s="100" t="s">
        <v>20</v>
      </c>
      <c r="E37" s="100" t="s">
        <v>977</v>
      </c>
      <c r="F37" s="100" t="s">
        <v>1025</v>
      </c>
      <c r="G37" s="100" t="s">
        <v>10</v>
      </c>
      <c r="H37" s="100" t="s">
        <v>1982</v>
      </c>
      <c r="I37" s="100" t="s">
        <v>2521</v>
      </c>
      <c r="J37" s="100" t="s">
        <v>2522</v>
      </c>
      <c r="K37" s="100" t="s">
        <v>2523</v>
      </c>
      <c r="L37" s="100" t="s">
        <v>6</v>
      </c>
      <c r="M37" s="100" t="s">
        <v>978</v>
      </c>
      <c r="N37" s="303" t="s">
        <v>2524</v>
      </c>
      <c r="O37" s="212">
        <v>46</v>
      </c>
      <c r="P37" s="212">
        <v>40</v>
      </c>
      <c r="Q37" s="84">
        <f t="shared" si="0"/>
        <v>86</v>
      </c>
      <c r="R37" s="191">
        <v>13</v>
      </c>
      <c r="S37" s="191">
        <v>0</v>
      </c>
      <c r="T37" s="85">
        <f t="shared" si="1"/>
        <v>13</v>
      </c>
      <c r="U37" s="191">
        <v>6</v>
      </c>
      <c r="V37" s="213" t="s">
        <v>979</v>
      </c>
      <c r="W37" s="191" t="s">
        <v>126</v>
      </c>
    </row>
    <row r="38" spans="1:23" s="941" customFormat="1" ht="15" customHeight="1" x14ac:dyDescent="0.2">
      <c r="A38" s="246">
        <v>29</v>
      </c>
      <c r="B38" s="210">
        <v>11</v>
      </c>
      <c r="C38" s="82">
        <v>311233210355</v>
      </c>
      <c r="D38" s="100" t="s">
        <v>994</v>
      </c>
      <c r="E38" s="100" t="s">
        <v>995</v>
      </c>
      <c r="F38" s="100" t="s">
        <v>2503</v>
      </c>
      <c r="G38" s="100" t="s">
        <v>10</v>
      </c>
      <c r="H38" s="100" t="s">
        <v>1982</v>
      </c>
      <c r="I38" s="100" t="s">
        <v>2512</v>
      </c>
      <c r="J38" s="100" t="s">
        <v>2513</v>
      </c>
      <c r="K38" s="100" t="s">
        <v>2514</v>
      </c>
      <c r="L38" s="100" t="s">
        <v>6</v>
      </c>
      <c r="M38" s="100" t="s">
        <v>996</v>
      </c>
      <c r="N38" s="303" t="s">
        <v>2515</v>
      </c>
      <c r="O38" s="212">
        <v>83</v>
      </c>
      <c r="P38" s="212">
        <v>57</v>
      </c>
      <c r="Q38" s="84">
        <f t="shared" si="0"/>
        <v>140</v>
      </c>
      <c r="R38" s="191">
        <v>12</v>
      </c>
      <c r="S38" s="191">
        <v>1</v>
      </c>
      <c r="T38" s="85">
        <f t="shared" si="1"/>
        <v>13</v>
      </c>
      <c r="U38" s="191">
        <v>8</v>
      </c>
      <c r="V38" s="213" t="s">
        <v>997</v>
      </c>
      <c r="W38" s="191" t="s">
        <v>126</v>
      </c>
    </row>
    <row r="39" spans="1:23" s="941" customFormat="1" ht="15" customHeight="1" x14ac:dyDescent="0.2">
      <c r="A39" s="246">
        <v>30</v>
      </c>
      <c r="B39" s="210">
        <v>9</v>
      </c>
      <c r="C39" s="82">
        <v>311233210352</v>
      </c>
      <c r="D39" s="100" t="s">
        <v>983</v>
      </c>
      <c r="E39" s="100" t="s">
        <v>984</v>
      </c>
      <c r="F39" s="100" t="s">
        <v>2501</v>
      </c>
      <c r="G39" s="100" t="s">
        <v>10</v>
      </c>
      <c r="H39" s="100" t="s">
        <v>1982</v>
      </c>
      <c r="I39" s="100" t="s">
        <v>2525</v>
      </c>
      <c r="J39" s="100" t="s">
        <v>2526</v>
      </c>
      <c r="K39" s="100" t="s">
        <v>2527</v>
      </c>
      <c r="L39" s="100" t="s">
        <v>6</v>
      </c>
      <c r="M39" s="100" t="s">
        <v>985</v>
      </c>
      <c r="N39" s="303">
        <v>1990</v>
      </c>
      <c r="O39" s="212">
        <v>129</v>
      </c>
      <c r="P39" s="212">
        <v>129</v>
      </c>
      <c r="Q39" s="84">
        <f t="shared" si="0"/>
        <v>258</v>
      </c>
      <c r="R39" s="191">
        <v>14</v>
      </c>
      <c r="S39" s="191">
        <v>0</v>
      </c>
      <c r="T39" s="85">
        <f t="shared" si="1"/>
        <v>14</v>
      </c>
      <c r="U39" s="191">
        <v>7</v>
      </c>
      <c r="V39" s="213" t="s">
        <v>986</v>
      </c>
      <c r="W39" s="191" t="s">
        <v>126</v>
      </c>
    </row>
    <row r="40" spans="1:23" s="941" customFormat="1" ht="15" customHeight="1" x14ac:dyDescent="0.2">
      <c r="A40" s="945">
        <v>31</v>
      </c>
      <c r="B40" s="210">
        <v>1</v>
      </c>
      <c r="C40" s="82">
        <v>311233210330</v>
      </c>
      <c r="D40" s="100" t="s">
        <v>15</v>
      </c>
      <c r="E40" s="100" t="s">
        <v>914</v>
      </c>
      <c r="F40" s="100" t="s">
        <v>2497</v>
      </c>
      <c r="G40" s="100" t="s">
        <v>10</v>
      </c>
      <c r="H40" s="100" t="s">
        <v>1982</v>
      </c>
      <c r="I40" s="100" t="s">
        <v>2528</v>
      </c>
      <c r="J40" s="100" t="s">
        <v>2529</v>
      </c>
      <c r="K40" s="100" t="s">
        <v>2530</v>
      </c>
      <c r="L40" s="100" t="s">
        <v>6</v>
      </c>
      <c r="M40" s="100" t="s">
        <v>915</v>
      </c>
      <c r="N40" s="303">
        <v>1968</v>
      </c>
      <c r="O40" s="212">
        <v>173</v>
      </c>
      <c r="P40" s="212">
        <v>182</v>
      </c>
      <c r="Q40" s="84">
        <f t="shared" si="0"/>
        <v>355</v>
      </c>
      <c r="R40" s="191">
        <v>19</v>
      </c>
      <c r="S40" s="191">
        <v>3</v>
      </c>
      <c r="T40" s="85">
        <f t="shared" si="1"/>
        <v>22</v>
      </c>
      <c r="U40" s="191">
        <v>13</v>
      </c>
      <c r="V40" s="213" t="s">
        <v>916</v>
      </c>
      <c r="W40" s="191" t="s">
        <v>126</v>
      </c>
    </row>
    <row r="41" spans="1:23" s="941" customFormat="1" ht="15" customHeight="1" x14ac:dyDescent="0.2">
      <c r="A41" s="246">
        <v>32</v>
      </c>
      <c r="B41" s="210">
        <v>8</v>
      </c>
      <c r="C41" s="82">
        <v>311233210347</v>
      </c>
      <c r="D41" s="100" t="s">
        <v>30</v>
      </c>
      <c r="E41" s="100" t="s">
        <v>968</v>
      </c>
      <c r="F41" s="100" t="s">
        <v>2369</v>
      </c>
      <c r="G41" s="100" t="s">
        <v>10</v>
      </c>
      <c r="H41" s="100" t="s">
        <v>1982</v>
      </c>
      <c r="I41" s="100" t="s">
        <v>2506</v>
      </c>
      <c r="J41" s="100" t="s">
        <v>2507</v>
      </c>
      <c r="K41" s="948" t="s">
        <v>2508</v>
      </c>
      <c r="L41" s="100" t="s">
        <v>6</v>
      </c>
      <c r="M41" s="100" t="s">
        <v>969</v>
      </c>
      <c r="N41" s="303" t="s">
        <v>2517</v>
      </c>
      <c r="O41" s="212">
        <v>99</v>
      </c>
      <c r="P41" s="212">
        <v>95</v>
      </c>
      <c r="Q41" s="84">
        <f t="shared" si="0"/>
        <v>194</v>
      </c>
      <c r="R41" s="191">
        <v>6</v>
      </c>
      <c r="S41" s="191">
        <v>0</v>
      </c>
      <c r="T41" s="85">
        <f t="shared" si="1"/>
        <v>6</v>
      </c>
      <c r="U41" s="191">
        <v>8</v>
      </c>
      <c r="V41" s="213" t="s">
        <v>113</v>
      </c>
      <c r="W41" s="191" t="s">
        <v>126</v>
      </c>
    </row>
    <row r="42" spans="1:23" s="941" customFormat="1" x14ac:dyDescent="0.2">
      <c r="A42" s="246">
        <v>33</v>
      </c>
      <c r="B42" s="2">
        <v>4</v>
      </c>
      <c r="C42" s="12">
        <v>311233210334</v>
      </c>
      <c r="D42" s="6" t="s">
        <v>925</v>
      </c>
      <c r="E42" s="6" t="s">
        <v>926</v>
      </c>
      <c r="F42" s="6" t="s">
        <v>2499</v>
      </c>
      <c r="G42" s="6" t="s">
        <v>10</v>
      </c>
      <c r="H42" s="6"/>
      <c r="I42" s="78"/>
      <c r="J42" s="6"/>
      <c r="K42" s="6"/>
      <c r="L42" s="6" t="s">
        <v>6</v>
      </c>
      <c r="M42" s="6" t="s">
        <v>927</v>
      </c>
      <c r="N42" s="568">
        <v>1998</v>
      </c>
      <c r="O42" s="13">
        <v>40</v>
      </c>
      <c r="P42" s="13">
        <v>35</v>
      </c>
      <c r="Q42" s="14">
        <f t="shared" si="0"/>
        <v>75</v>
      </c>
      <c r="R42" s="11">
        <v>6</v>
      </c>
      <c r="S42" s="11">
        <v>6</v>
      </c>
      <c r="T42" s="15">
        <f t="shared" si="1"/>
        <v>12</v>
      </c>
      <c r="U42" s="11">
        <v>6</v>
      </c>
      <c r="V42" s="16" t="s">
        <v>928</v>
      </c>
      <c r="W42" s="11" t="s">
        <v>126</v>
      </c>
    </row>
    <row r="43" spans="1:23" s="941" customFormat="1" ht="15" customHeight="1" x14ac:dyDescent="0.2">
      <c r="A43" s="246">
        <v>34</v>
      </c>
      <c r="B43" s="2">
        <v>6</v>
      </c>
      <c r="C43" s="12">
        <v>311233210345</v>
      </c>
      <c r="D43" s="6" t="s">
        <v>961</v>
      </c>
      <c r="E43" s="6" t="s">
        <v>962</v>
      </c>
      <c r="F43" s="6" t="s">
        <v>2499</v>
      </c>
      <c r="G43" s="6" t="s">
        <v>10</v>
      </c>
      <c r="H43" s="6"/>
      <c r="I43" s="78"/>
      <c r="J43" s="6"/>
      <c r="K43" s="6"/>
      <c r="L43" s="6" t="s">
        <v>6</v>
      </c>
      <c r="M43" s="6" t="s">
        <v>963</v>
      </c>
      <c r="N43" s="568">
        <v>2005</v>
      </c>
      <c r="O43" s="13">
        <v>10</v>
      </c>
      <c r="P43" s="13">
        <v>13</v>
      </c>
      <c r="Q43" s="14">
        <f t="shared" si="0"/>
        <v>23</v>
      </c>
      <c r="R43" s="11">
        <v>4</v>
      </c>
      <c r="S43" s="11">
        <v>2</v>
      </c>
      <c r="T43" s="15">
        <f t="shared" si="1"/>
        <v>6</v>
      </c>
      <c r="U43" s="11">
        <v>4</v>
      </c>
      <c r="V43" s="16" t="s">
        <v>964</v>
      </c>
      <c r="W43" s="11" t="s">
        <v>126</v>
      </c>
    </row>
    <row r="44" spans="1:23" s="1131" customFormat="1" ht="15" customHeight="1" x14ac:dyDescent="0.2">
      <c r="A44" s="1146">
        <v>36</v>
      </c>
      <c r="B44" s="1147">
        <v>12</v>
      </c>
      <c r="C44" s="1148">
        <v>311233210359</v>
      </c>
      <c r="D44" s="1149" t="s">
        <v>884</v>
      </c>
      <c r="E44" s="1149" t="s">
        <v>1005</v>
      </c>
      <c r="F44" s="1149" t="s">
        <v>1025</v>
      </c>
      <c r="G44" s="1149" t="s">
        <v>10</v>
      </c>
      <c r="H44" s="1149" t="s">
        <v>1982</v>
      </c>
      <c r="I44" s="1150" t="s">
        <v>3905</v>
      </c>
      <c r="J44" s="1149" t="s">
        <v>3902</v>
      </c>
      <c r="K44" s="1149" t="s">
        <v>3903</v>
      </c>
      <c r="L44" s="1149" t="s">
        <v>6</v>
      </c>
      <c r="M44" s="1292" t="s">
        <v>3904</v>
      </c>
      <c r="N44" s="1291">
        <v>35327</v>
      </c>
      <c r="O44" s="1151">
        <v>70</v>
      </c>
      <c r="P44" s="1151">
        <v>83</v>
      </c>
      <c r="Q44" s="1152">
        <f t="shared" si="0"/>
        <v>153</v>
      </c>
      <c r="R44" s="1153">
        <v>18</v>
      </c>
      <c r="S44" s="1153">
        <v>0</v>
      </c>
      <c r="T44" s="1154">
        <f t="shared" si="1"/>
        <v>18</v>
      </c>
      <c r="U44" s="1153">
        <v>8</v>
      </c>
      <c r="V44" s="1155" t="s">
        <v>1006</v>
      </c>
      <c r="W44" s="1153" t="s">
        <v>126</v>
      </c>
    </row>
    <row r="45" spans="1:23" s="201" customFormat="1" ht="15" customHeight="1" x14ac:dyDescent="0.2">
      <c r="A45" s="340">
        <v>37</v>
      </c>
      <c r="B45" s="210">
        <v>14</v>
      </c>
      <c r="C45" s="82">
        <v>311233210367</v>
      </c>
      <c r="D45" s="100" t="s">
        <v>1028</v>
      </c>
      <c r="E45" s="100" t="s">
        <v>1029</v>
      </c>
      <c r="F45" s="100" t="s">
        <v>955</v>
      </c>
      <c r="G45" s="100" t="s">
        <v>10</v>
      </c>
      <c r="H45" s="100"/>
      <c r="I45" s="522"/>
      <c r="J45" s="100"/>
      <c r="K45" s="100"/>
      <c r="L45" s="100" t="s">
        <v>6</v>
      </c>
      <c r="M45" s="100"/>
      <c r="N45" s="303">
        <v>1982</v>
      </c>
      <c r="O45" s="212">
        <v>35</v>
      </c>
      <c r="P45" s="212">
        <v>30</v>
      </c>
      <c r="Q45" s="84">
        <f t="shared" si="0"/>
        <v>65</v>
      </c>
      <c r="R45" s="191">
        <v>11</v>
      </c>
      <c r="S45" s="191">
        <v>0</v>
      </c>
      <c r="T45" s="85">
        <f t="shared" si="1"/>
        <v>11</v>
      </c>
      <c r="U45" s="191">
        <v>5</v>
      </c>
      <c r="V45" s="213" t="s">
        <v>1030</v>
      </c>
      <c r="W45" s="191" t="s">
        <v>126</v>
      </c>
    </row>
    <row r="46" spans="1:23" s="941" customFormat="1" ht="15" customHeight="1" x14ac:dyDescent="0.2">
      <c r="A46" s="945"/>
      <c r="B46" s="2">
        <v>2</v>
      </c>
      <c r="C46" s="18">
        <v>311233210331</v>
      </c>
      <c r="D46" s="17" t="s">
        <v>1750</v>
      </c>
      <c r="E46" s="17" t="s">
        <v>922</v>
      </c>
      <c r="F46" s="17" t="s">
        <v>2295</v>
      </c>
      <c r="G46" s="6" t="s">
        <v>10</v>
      </c>
      <c r="H46" s="6"/>
      <c r="I46" s="78"/>
      <c r="J46" s="6"/>
      <c r="K46" s="6"/>
      <c r="L46" s="17" t="s">
        <v>6</v>
      </c>
      <c r="M46" s="17"/>
      <c r="N46" s="570">
        <v>2003</v>
      </c>
      <c r="O46" s="19">
        <v>37</v>
      </c>
      <c r="P46" s="19">
        <v>27</v>
      </c>
      <c r="Q46" s="20">
        <f t="shared" si="0"/>
        <v>64</v>
      </c>
      <c r="R46" s="22">
        <v>2</v>
      </c>
      <c r="S46" s="22">
        <v>2</v>
      </c>
      <c r="T46" s="21">
        <f t="shared" si="1"/>
        <v>4</v>
      </c>
      <c r="U46" s="22">
        <v>4</v>
      </c>
      <c r="V46" s="17" t="s">
        <v>1751</v>
      </c>
      <c r="W46" s="17"/>
    </row>
    <row r="47" spans="1:23" s="941" customFormat="1" ht="15" customHeight="1" x14ac:dyDescent="0.2">
      <c r="A47" s="946">
        <v>35</v>
      </c>
      <c r="B47" s="590">
        <v>5</v>
      </c>
      <c r="C47" s="947">
        <v>311233210338</v>
      </c>
      <c r="D47" s="591" t="s">
        <v>33</v>
      </c>
      <c r="E47" s="591" t="s">
        <v>939</v>
      </c>
      <c r="F47" s="591" t="s">
        <v>2500</v>
      </c>
      <c r="G47" s="591" t="s">
        <v>10</v>
      </c>
      <c r="H47" s="591" t="s">
        <v>1982</v>
      </c>
      <c r="I47" s="592" t="s">
        <v>3605</v>
      </c>
      <c r="J47" s="591" t="s">
        <v>3606</v>
      </c>
      <c r="K47" s="591" t="s">
        <v>3607</v>
      </c>
      <c r="L47" s="591" t="s">
        <v>6</v>
      </c>
      <c r="M47" s="591" t="s">
        <v>3608</v>
      </c>
      <c r="N47" s="597">
        <v>35692</v>
      </c>
      <c r="O47" s="593">
        <v>200</v>
      </c>
      <c r="P47" s="593">
        <v>174</v>
      </c>
      <c r="Q47" s="594">
        <f t="shared" si="0"/>
        <v>374</v>
      </c>
      <c r="R47" s="589">
        <v>25</v>
      </c>
      <c r="S47" s="589">
        <v>0</v>
      </c>
      <c r="T47" s="595">
        <f t="shared" si="1"/>
        <v>25</v>
      </c>
      <c r="U47" s="589">
        <v>21</v>
      </c>
      <c r="V47" s="596" t="s">
        <v>940</v>
      </c>
      <c r="W47" s="589" t="s">
        <v>126</v>
      </c>
    </row>
    <row r="48" spans="1:23" s="941" customFormat="1" ht="15" customHeight="1" x14ac:dyDescent="0.2">
      <c r="A48" s="945"/>
      <c r="B48" s="2">
        <v>3</v>
      </c>
      <c r="C48" s="12">
        <v>311233210332</v>
      </c>
      <c r="D48" s="6" t="s">
        <v>917</v>
      </c>
      <c r="E48" s="6" t="s">
        <v>918</v>
      </c>
      <c r="F48" s="6" t="s">
        <v>2498</v>
      </c>
      <c r="G48" s="6" t="s">
        <v>10</v>
      </c>
      <c r="H48" s="6"/>
      <c r="I48" s="78"/>
      <c r="J48" s="6"/>
      <c r="K48" s="6"/>
      <c r="L48" s="6" t="s">
        <v>6</v>
      </c>
      <c r="M48" s="6" t="s">
        <v>919</v>
      </c>
      <c r="N48" s="568">
        <v>1978</v>
      </c>
      <c r="O48" s="13">
        <v>99</v>
      </c>
      <c r="P48" s="13">
        <v>77</v>
      </c>
      <c r="Q48" s="14">
        <f t="shared" si="0"/>
        <v>176</v>
      </c>
      <c r="R48" s="11">
        <v>7</v>
      </c>
      <c r="S48" s="11">
        <v>2</v>
      </c>
      <c r="T48" s="15">
        <f t="shared" si="1"/>
        <v>9</v>
      </c>
      <c r="U48" s="11">
        <v>6</v>
      </c>
      <c r="V48" s="16" t="s">
        <v>920</v>
      </c>
      <c r="W48" s="11" t="s">
        <v>126</v>
      </c>
    </row>
    <row r="49" spans="1:23" s="605" customFormat="1" ht="15.75" customHeight="1" thickBot="1" x14ac:dyDescent="0.25">
      <c r="A49" s="246"/>
      <c r="B49" s="2">
        <v>13</v>
      </c>
      <c r="C49" s="232">
        <v>311233210365</v>
      </c>
      <c r="D49" s="83" t="s">
        <v>1022</v>
      </c>
      <c r="E49" s="83" t="s">
        <v>1023</v>
      </c>
      <c r="F49" s="83" t="s">
        <v>2498</v>
      </c>
      <c r="G49" s="83" t="s">
        <v>10</v>
      </c>
      <c r="H49" s="6"/>
      <c r="I49" s="78"/>
      <c r="J49" s="6"/>
      <c r="K49" s="6"/>
      <c r="L49" s="83" t="s">
        <v>6</v>
      </c>
      <c r="M49" s="83"/>
      <c r="N49" s="575">
        <v>2000</v>
      </c>
      <c r="O49" s="233">
        <v>235</v>
      </c>
      <c r="P49" s="233">
        <v>175</v>
      </c>
      <c r="Q49" s="25">
        <f t="shared" si="0"/>
        <v>410</v>
      </c>
      <c r="R49" s="24">
        <v>13</v>
      </c>
      <c r="S49" s="24">
        <v>0</v>
      </c>
      <c r="T49" s="26">
        <f t="shared" si="1"/>
        <v>13</v>
      </c>
      <c r="U49" s="24">
        <v>10</v>
      </c>
      <c r="V49" s="234" t="s">
        <v>1024</v>
      </c>
      <c r="W49" s="24" t="s">
        <v>126</v>
      </c>
    </row>
    <row r="50" spans="1:23" s="941" customFormat="1" ht="13.5" thickBot="1" x14ac:dyDescent="0.25">
      <c r="A50" s="945"/>
      <c r="B50" s="35"/>
      <c r="C50" s="1493" t="s">
        <v>1841</v>
      </c>
      <c r="D50" s="1494"/>
      <c r="E50" s="1494"/>
      <c r="F50" s="1494"/>
      <c r="G50" s="1494"/>
      <c r="H50" s="1494"/>
      <c r="I50" s="1495"/>
      <c r="J50" s="1495"/>
      <c r="K50" s="1495"/>
      <c r="L50" s="1494"/>
      <c r="M50" s="1496"/>
      <c r="N50" s="579"/>
      <c r="O50" s="36">
        <f t="shared" ref="O50:U50" si="2">SUM(O10:O49)</f>
        <v>3819</v>
      </c>
      <c r="P50" s="36">
        <f t="shared" si="2"/>
        <v>3696</v>
      </c>
      <c r="Q50" s="36">
        <f t="shared" si="2"/>
        <v>7515</v>
      </c>
      <c r="R50" s="36">
        <f t="shared" si="2"/>
        <v>443</v>
      </c>
      <c r="S50" s="36">
        <f t="shared" si="2"/>
        <v>42</v>
      </c>
      <c r="T50" s="36">
        <f t="shared" si="2"/>
        <v>485</v>
      </c>
      <c r="U50" s="36">
        <f t="shared" si="2"/>
        <v>317</v>
      </c>
      <c r="V50" s="37" t="s">
        <v>117</v>
      </c>
      <c r="W50" s="38"/>
    </row>
    <row r="51" spans="1:23" s="941" customFormat="1" ht="13.5" thickTop="1" x14ac:dyDescent="0.2">
      <c r="A51" s="945"/>
      <c r="B51" s="34"/>
      <c r="C51" s="5"/>
      <c r="D51" s="5"/>
      <c r="E51" s="5"/>
      <c r="F51" s="5"/>
      <c r="G51" s="5"/>
      <c r="H51" s="5"/>
      <c r="I51" s="538"/>
      <c r="J51" s="5"/>
      <c r="K51" s="5"/>
      <c r="L51" s="5"/>
      <c r="M51" s="5"/>
      <c r="N51" s="580"/>
      <c r="O51" s="649"/>
      <c r="P51" s="649"/>
      <c r="Q51" s="649"/>
      <c r="R51" s="649"/>
      <c r="S51" s="649"/>
      <c r="T51" s="649"/>
      <c r="U51" s="649"/>
      <c r="V51" s="5"/>
      <c r="W51" s="5"/>
    </row>
    <row r="52" spans="1:23" s="941" customFormat="1" x14ac:dyDescent="0.2">
      <c r="A52" s="945"/>
      <c r="B52" s="34"/>
      <c r="C52" s="5"/>
      <c r="D52" s="5"/>
      <c r="E52" s="5"/>
      <c r="F52" s="5"/>
      <c r="G52" s="5"/>
      <c r="H52" s="5"/>
      <c r="I52" s="538"/>
      <c r="J52" s="5"/>
      <c r="K52" s="5"/>
      <c r="L52" s="5"/>
      <c r="M52" s="5"/>
      <c r="N52" s="580"/>
      <c r="O52" s="649"/>
      <c r="P52" s="649"/>
      <c r="Q52" s="649"/>
      <c r="R52" s="649"/>
      <c r="S52" s="650" t="s">
        <v>1692</v>
      </c>
      <c r="T52" s="650"/>
      <c r="U52" s="650"/>
      <c r="V52" s="214"/>
      <c r="W52" s="5"/>
    </row>
    <row r="53" spans="1:23" s="941" customFormat="1" x14ac:dyDescent="0.2">
      <c r="A53" s="945"/>
      <c r="B53" s="34"/>
      <c r="C53" s="5"/>
      <c r="D53" s="5"/>
      <c r="E53" s="5"/>
      <c r="F53" s="5"/>
      <c r="G53" s="5"/>
      <c r="H53" s="5"/>
      <c r="I53" s="538"/>
      <c r="J53" s="5"/>
      <c r="K53" s="5"/>
      <c r="L53" s="5"/>
      <c r="M53" s="5"/>
      <c r="N53" s="580"/>
      <c r="O53" s="649"/>
      <c r="P53" s="649"/>
      <c r="Q53" s="649"/>
      <c r="R53" s="649"/>
      <c r="S53" s="650"/>
      <c r="T53" s="650"/>
      <c r="U53" s="650"/>
      <c r="V53" s="214"/>
      <c r="W53" s="5"/>
    </row>
    <row r="54" spans="1:23" s="941" customFormat="1" x14ac:dyDescent="0.2">
      <c r="A54" s="945"/>
      <c r="B54" s="34"/>
      <c r="C54" s="5"/>
      <c r="D54" s="5"/>
      <c r="E54" s="5"/>
      <c r="F54" s="5"/>
      <c r="G54" s="5"/>
      <c r="H54" s="5"/>
      <c r="I54" s="538"/>
      <c r="J54" s="5"/>
      <c r="K54" s="5"/>
      <c r="L54" s="5"/>
      <c r="M54" s="5"/>
      <c r="N54" s="580"/>
      <c r="O54" s="649"/>
      <c r="P54" s="649"/>
      <c r="Q54" s="649"/>
      <c r="R54" s="649"/>
      <c r="S54" s="650" t="s">
        <v>1693</v>
      </c>
      <c r="T54" s="650"/>
      <c r="U54" s="650"/>
      <c r="V54" s="214"/>
      <c r="W54" s="5"/>
    </row>
    <row r="55" spans="1:23" s="941" customFormat="1" x14ac:dyDescent="0.2">
      <c r="A55" s="945"/>
      <c r="B55" s="34"/>
      <c r="I55" s="3"/>
      <c r="N55" s="327"/>
      <c r="O55" s="945"/>
      <c r="P55" s="945"/>
      <c r="Q55" s="945"/>
      <c r="R55" s="945"/>
      <c r="S55" s="650"/>
      <c r="T55" s="650"/>
      <c r="U55" s="650"/>
      <c r="V55" s="214"/>
    </row>
    <row r="56" spans="1:23" s="941" customFormat="1" x14ac:dyDescent="0.2">
      <c r="A56" s="945"/>
      <c r="B56" s="34"/>
      <c r="I56" s="3"/>
      <c r="N56" s="327"/>
      <c r="O56" s="945"/>
      <c r="P56" s="945"/>
      <c r="Q56" s="945"/>
      <c r="R56" s="945"/>
      <c r="S56" s="650"/>
      <c r="T56" s="650"/>
      <c r="U56" s="650"/>
      <c r="V56" s="214"/>
    </row>
    <row r="57" spans="1:23" s="941" customFormat="1" x14ac:dyDescent="0.2">
      <c r="A57" s="945"/>
      <c r="B57" s="34"/>
      <c r="I57" s="3"/>
      <c r="N57" s="327"/>
      <c r="O57" s="945"/>
      <c r="P57" s="945"/>
      <c r="Q57" s="945"/>
      <c r="R57" s="945"/>
      <c r="S57" s="650"/>
      <c r="T57" s="650"/>
      <c r="U57" s="650"/>
      <c r="V57" s="214"/>
    </row>
    <row r="58" spans="1:23" s="941" customFormat="1" x14ac:dyDescent="0.2">
      <c r="A58" s="945"/>
      <c r="B58" s="34"/>
      <c r="I58" s="3"/>
      <c r="N58" s="327"/>
      <c r="O58" s="945"/>
      <c r="P58" s="945"/>
      <c r="Q58" s="945"/>
      <c r="R58" s="945"/>
      <c r="S58" s="650" t="s">
        <v>1694</v>
      </c>
      <c r="T58" s="650"/>
      <c r="U58" s="650"/>
      <c r="V58" s="214"/>
    </row>
    <row r="59" spans="1:23" s="941" customFormat="1" x14ac:dyDescent="0.2">
      <c r="A59" s="945"/>
      <c r="B59" s="34"/>
      <c r="I59" s="3"/>
      <c r="N59" s="327"/>
      <c r="O59" s="945"/>
      <c r="P59" s="945"/>
      <c r="Q59" s="945"/>
      <c r="R59" s="945"/>
      <c r="S59" s="650" t="s">
        <v>1696</v>
      </c>
      <c r="T59" s="650"/>
      <c r="U59" s="650"/>
      <c r="V59" s="214"/>
    </row>
  </sheetData>
  <sortState ref="A10:W49">
    <sortCondition ref="A10"/>
  </sortState>
  <mergeCells count="24">
    <mergeCell ref="I1:U1"/>
    <mergeCell ref="I2:U2"/>
    <mergeCell ref="B5:B9"/>
    <mergeCell ref="C5:N5"/>
    <mergeCell ref="O5:Q6"/>
    <mergeCell ref="R5:T6"/>
    <mergeCell ref="U5:U8"/>
    <mergeCell ref="O7:O8"/>
    <mergeCell ref="P7:P8"/>
    <mergeCell ref="Q7:Q8"/>
    <mergeCell ref="R7:R8"/>
    <mergeCell ref="S7:S8"/>
    <mergeCell ref="T7:T8"/>
    <mergeCell ref="C50:M50"/>
    <mergeCell ref="V5:V8"/>
    <mergeCell ref="C6:C8"/>
    <mergeCell ref="D6:D8"/>
    <mergeCell ref="E6:E8"/>
    <mergeCell ref="G6:G8"/>
    <mergeCell ref="J6:J8"/>
    <mergeCell ref="K6:K8"/>
    <mergeCell ref="L6:L8"/>
    <mergeCell ref="M6:M8"/>
    <mergeCell ref="N6:N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view="pageBreakPreview" topLeftCell="A7" zoomScale="130" zoomScaleNormal="100" zoomScaleSheetLayoutView="130" workbookViewId="0">
      <pane ySplit="1260" topLeftCell="A2" activePane="bottomLeft"/>
      <selection activeCell="G7" sqref="G1:L1048576"/>
      <selection pane="bottomLeft" activeCell="E15" sqref="E15"/>
    </sheetView>
  </sheetViews>
  <sheetFormatPr defaultRowHeight="12.75" x14ac:dyDescent="0.2"/>
  <cols>
    <col min="1" max="1" width="4.42578125" customWidth="1"/>
    <col min="2" max="2" width="4.5703125" customWidth="1"/>
    <col min="3" max="3" width="10.85546875" customWidth="1"/>
    <col min="4" max="4" width="13.42578125" customWidth="1"/>
    <col min="5" max="5" width="23.7109375" customWidth="1"/>
    <col min="6" max="6" width="9.42578125" customWidth="1"/>
    <col min="7" max="7" width="5.140625" customWidth="1"/>
    <col min="8" max="8" width="9.140625" customWidth="1"/>
    <col min="9" max="9" width="27.5703125" style="3" customWidth="1"/>
    <col min="10" max="10" width="24.140625" customWidth="1"/>
    <col min="11" max="11" width="27" customWidth="1"/>
    <col min="12" max="12" width="8.42578125" customWidth="1"/>
    <col min="13" max="13" width="11.140625" style="327" customWidth="1"/>
    <col min="14" max="14" width="10.5703125" customWidth="1"/>
    <col min="15" max="17" width="4.7109375" customWidth="1"/>
    <col min="18" max="19" width="3.5703125" customWidth="1"/>
    <col min="20" max="20" width="3.85546875" customWidth="1"/>
    <col min="21" max="21" width="4.7109375" customWidth="1"/>
    <col min="22" max="22" width="15" customWidth="1"/>
    <col min="23" max="23" width="7.140625" customWidth="1"/>
  </cols>
  <sheetData>
    <row r="1" spans="1:23" x14ac:dyDescent="0.2">
      <c r="A1" s="672"/>
      <c r="B1" s="671"/>
      <c r="C1" s="671"/>
      <c r="D1" s="671"/>
      <c r="E1" s="671"/>
      <c r="F1" s="671"/>
      <c r="G1" s="3"/>
      <c r="H1" s="3"/>
      <c r="J1" s="3"/>
      <c r="K1" s="3"/>
      <c r="L1" s="3"/>
      <c r="N1" s="327"/>
      <c r="O1" s="672"/>
      <c r="P1" s="672"/>
      <c r="Q1" s="672"/>
      <c r="R1" s="672"/>
      <c r="S1" s="672"/>
      <c r="T1" s="672"/>
      <c r="U1" s="672"/>
      <c r="V1" s="671"/>
      <c r="W1" s="671"/>
    </row>
    <row r="2" spans="1:23" x14ac:dyDescent="0.2">
      <c r="A2" s="672"/>
      <c r="B2" s="671"/>
      <c r="C2" s="671"/>
      <c r="D2" s="671"/>
      <c r="E2" s="1446" t="s">
        <v>1882</v>
      </c>
      <c r="F2" s="1446"/>
      <c r="G2" s="1446"/>
      <c r="H2" s="1446"/>
      <c r="I2" s="1446"/>
      <c r="J2" s="1446"/>
      <c r="K2" s="1446"/>
      <c r="L2" s="1446"/>
      <c r="M2" s="1446"/>
      <c r="N2" s="1446"/>
      <c r="O2" s="1446"/>
      <c r="P2" s="1446"/>
      <c r="Q2" s="1446"/>
      <c r="R2" s="1446"/>
      <c r="S2" s="1446"/>
      <c r="T2" s="1446"/>
      <c r="U2" s="1446"/>
      <c r="V2" s="671"/>
      <c r="W2" s="671"/>
    </row>
    <row r="3" spans="1:23" x14ac:dyDescent="0.2">
      <c r="A3" s="672"/>
      <c r="B3" s="671"/>
      <c r="C3" s="671"/>
      <c r="D3" s="671"/>
      <c r="E3" s="1446" t="s">
        <v>3667</v>
      </c>
      <c r="F3" s="1446"/>
      <c r="G3" s="1446"/>
      <c r="H3" s="1446"/>
      <c r="I3" s="1446"/>
      <c r="J3" s="1446"/>
      <c r="K3" s="1446"/>
      <c r="L3" s="1446"/>
      <c r="M3" s="1446"/>
      <c r="N3" s="1446"/>
      <c r="O3" s="1446"/>
      <c r="P3" s="1446"/>
      <c r="Q3" s="1446"/>
      <c r="R3" s="1446"/>
      <c r="S3" s="1446"/>
      <c r="T3" s="1446"/>
      <c r="U3" s="1446"/>
      <c r="V3" s="671"/>
      <c r="W3" s="671"/>
    </row>
    <row r="4" spans="1:23" x14ac:dyDescent="0.2">
      <c r="A4" s="672"/>
      <c r="B4" s="671"/>
      <c r="C4" s="671"/>
      <c r="D4" s="671"/>
      <c r="E4" s="1461"/>
      <c r="F4" s="1461"/>
      <c r="G4" s="1461"/>
      <c r="H4" s="1461"/>
      <c r="I4" s="1461"/>
      <c r="J4" s="1461"/>
      <c r="K4" s="1461"/>
      <c r="L4" s="1461"/>
      <c r="M4" s="1461"/>
      <c r="N4" s="1461"/>
      <c r="O4" s="1461"/>
      <c r="P4" s="1461"/>
      <c r="Q4" s="1461"/>
      <c r="R4" s="1461"/>
      <c r="S4" s="1461"/>
      <c r="T4" s="1461"/>
      <c r="U4" s="1461"/>
      <c r="V4" s="671"/>
      <c r="W4" s="671"/>
    </row>
    <row r="5" spans="1:23" ht="13.5" thickBot="1" x14ac:dyDescent="0.25">
      <c r="A5" s="672"/>
      <c r="B5" s="671"/>
      <c r="C5" s="671"/>
      <c r="D5" s="671"/>
      <c r="E5" s="671"/>
      <c r="F5" s="671"/>
      <c r="G5" s="671"/>
      <c r="H5" s="671"/>
      <c r="J5" s="671"/>
      <c r="K5" s="671"/>
      <c r="L5" s="671"/>
      <c r="N5" s="327"/>
      <c r="O5" s="672"/>
      <c r="P5" s="672"/>
      <c r="Q5" s="672"/>
      <c r="R5" s="672"/>
      <c r="S5" s="672"/>
      <c r="T5" s="672"/>
      <c r="U5" s="672"/>
      <c r="V5" s="671"/>
      <c r="W5" s="671"/>
    </row>
    <row r="6" spans="1:23" ht="13.5" customHeight="1" thickBot="1" x14ac:dyDescent="0.25">
      <c r="A6" s="1559" t="s">
        <v>1842</v>
      </c>
      <c r="B6" s="1559" t="s">
        <v>1842</v>
      </c>
      <c r="C6" s="1562" t="s">
        <v>118</v>
      </c>
      <c r="D6" s="1563"/>
      <c r="E6" s="1563"/>
      <c r="F6" s="1563"/>
      <c r="G6" s="1563"/>
      <c r="H6" s="1563"/>
      <c r="I6" s="1563"/>
      <c r="J6" s="1563"/>
      <c r="K6" s="1563"/>
      <c r="L6" s="1563"/>
      <c r="M6" s="1563"/>
      <c r="N6" s="1564"/>
      <c r="O6" s="1552" t="s">
        <v>1776</v>
      </c>
      <c r="P6" s="1553"/>
      <c r="Q6" s="1553"/>
      <c r="R6" s="1552" t="s">
        <v>121</v>
      </c>
      <c r="S6" s="1553"/>
      <c r="T6" s="1556"/>
      <c r="U6" s="1558" t="s">
        <v>1777</v>
      </c>
      <c r="V6" s="1549" t="s">
        <v>122</v>
      </c>
      <c r="W6" s="39"/>
    </row>
    <row r="7" spans="1:23" ht="13.5" thickBot="1" x14ac:dyDescent="0.25">
      <c r="A7" s="1560"/>
      <c r="B7" s="1560"/>
      <c r="C7" s="1509" t="s">
        <v>119</v>
      </c>
      <c r="D7" s="1477" t="s">
        <v>120</v>
      </c>
      <c r="E7" s="1477" t="s">
        <v>0</v>
      </c>
      <c r="F7" s="673"/>
      <c r="G7" s="1477" t="s">
        <v>1843</v>
      </c>
      <c r="H7" s="74" t="s">
        <v>1869</v>
      </c>
      <c r="I7" s="75" t="s">
        <v>1870</v>
      </c>
      <c r="J7" s="1487" t="s">
        <v>1871</v>
      </c>
      <c r="K7" s="1490" t="s">
        <v>1872</v>
      </c>
      <c r="L7" s="1477" t="s">
        <v>3</v>
      </c>
      <c r="M7" s="1565" t="s">
        <v>1</v>
      </c>
      <c r="N7" s="1567" t="s">
        <v>2</v>
      </c>
      <c r="O7" s="1554"/>
      <c r="P7" s="1555"/>
      <c r="Q7" s="1555"/>
      <c r="R7" s="1554"/>
      <c r="S7" s="1555"/>
      <c r="T7" s="1557"/>
      <c r="U7" s="1509"/>
      <c r="V7" s="1550"/>
      <c r="W7" s="40"/>
    </row>
    <row r="8" spans="1:23" x14ac:dyDescent="0.2">
      <c r="A8" s="1560"/>
      <c r="B8" s="1560"/>
      <c r="C8" s="1509"/>
      <c r="D8" s="1477"/>
      <c r="E8" s="1477"/>
      <c r="F8" s="673" t="s">
        <v>3123</v>
      </c>
      <c r="G8" s="1477"/>
      <c r="H8" s="76" t="s">
        <v>1873</v>
      </c>
      <c r="I8" s="75" t="s">
        <v>1874</v>
      </c>
      <c r="J8" s="1488"/>
      <c r="K8" s="1491"/>
      <c r="L8" s="1477"/>
      <c r="M8" s="1565"/>
      <c r="N8" s="1568"/>
      <c r="O8" s="1477" t="s">
        <v>4</v>
      </c>
      <c r="P8" s="1477" t="s">
        <v>5</v>
      </c>
      <c r="Q8" s="1477" t="s">
        <v>1775</v>
      </c>
      <c r="R8" s="1477" t="s">
        <v>4</v>
      </c>
      <c r="S8" s="1477" t="s">
        <v>5</v>
      </c>
      <c r="T8" s="1477" t="s">
        <v>1775</v>
      </c>
      <c r="U8" s="1509"/>
      <c r="V8" s="1550"/>
      <c r="W8" s="40"/>
    </row>
    <row r="9" spans="1:23" ht="13.5" thickBot="1" x14ac:dyDescent="0.25">
      <c r="A9" s="1560"/>
      <c r="B9" s="1560"/>
      <c r="C9" s="1510"/>
      <c r="D9" s="1478"/>
      <c r="E9" s="1478"/>
      <c r="F9" s="674"/>
      <c r="G9" s="1478"/>
      <c r="H9" s="77" t="s">
        <v>1875</v>
      </c>
      <c r="I9" s="75" t="s">
        <v>1876</v>
      </c>
      <c r="J9" s="1489"/>
      <c r="K9" s="1492"/>
      <c r="L9" s="1478"/>
      <c r="M9" s="1566"/>
      <c r="N9" s="1569"/>
      <c r="O9" s="1478"/>
      <c r="P9" s="1478"/>
      <c r="Q9" s="1478"/>
      <c r="R9" s="1478"/>
      <c r="S9" s="1478"/>
      <c r="T9" s="1478"/>
      <c r="U9" s="1510"/>
      <c r="V9" s="1551"/>
      <c r="W9" s="40"/>
    </row>
    <row r="10" spans="1:23" ht="13.5" thickBot="1" x14ac:dyDescent="0.25">
      <c r="A10" s="1561"/>
      <c r="B10" s="1561"/>
      <c r="C10" s="359">
        <v>1</v>
      </c>
      <c r="D10" s="687">
        <v>2</v>
      </c>
      <c r="E10" s="688">
        <v>3</v>
      </c>
      <c r="F10" s="359"/>
      <c r="G10" s="359">
        <v>4</v>
      </c>
      <c r="H10" s="359">
        <v>5</v>
      </c>
      <c r="I10" s="689">
        <v>6</v>
      </c>
      <c r="J10" s="688">
        <v>7</v>
      </c>
      <c r="K10" s="359">
        <v>8</v>
      </c>
      <c r="L10" s="359">
        <v>9</v>
      </c>
      <c r="M10" s="973">
        <v>10</v>
      </c>
      <c r="N10" s="690">
        <v>11</v>
      </c>
      <c r="O10" s="359">
        <v>12</v>
      </c>
      <c r="P10" s="359">
        <v>13</v>
      </c>
      <c r="Q10" s="687">
        <v>14</v>
      </c>
      <c r="R10" s="688">
        <v>15</v>
      </c>
      <c r="S10" s="359">
        <v>16</v>
      </c>
      <c r="T10" s="359">
        <v>17</v>
      </c>
      <c r="U10" s="687">
        <v>18</v>
      </c>
      <c r="V10" s="688">
        <v>19</v>
      </c>
      <c r="W10" s="44"/>
    </row>
    <row r="11" spans="1:23" x14ac:dyDescent="0.2">
      <c r="A11" s="675">
        <v>1</v>
      </c>
      <c r="B11" s="676">
        <v>32</v>
      </c>
      <c r="C11" s="677">
        <v>311233210462</v>
      </c>
      <c r="D11" s="678" t="s">
        <v>3148</v>
      </c>
      <c r="E11" s="678" t="s">
        <v>1294</v>
      </c>
      <c r="F11" s="678" t="s">
        <v>2385</v>
      </c>
      <c r="G11" s="678" t="s">
        <v>27</v>
      </c>
      <c r="H11" s="678" t="s">
        <v>1960</v>
      </c>
      <c r="I11" s="679" t="s">
        <v>1957</v>
      </c>
      <c r="J11" s="679" t="s">
        <v>1958</v>
      </c>
      <c r="K11" s="679" t="s">
        <v>1959</v>
      </c>
      <c r="L11" s="678" t="s">
        <v>6</v>
      </c>
      <c r="M11" s="683">
        <v>85290027862</v>
      </c>
      <c r="N11" s="680" t="s">
        <v>1976</v>
      </c>
      <c r="O11" s="681">
        <v>141</v>
      </c>
      <c r="P11" s="681">
        <v>165</v>
      </c>
      <c r="Q11" s="681">
        <f t="shared" ref="Q11:Q16" si="0">SUM(O11:P11)</f>
        <v>306</v>
      </c>
      <c r="R11" s="682">
        <v>16</v>
      </c>
      <c r="S11" s="682">
        <v>4</v>
      </c>
      <c r="T11" s="682">
        <f t="shared" ref="T11:T16" si="1">SUM(R11:S11)</f>
        <v>20</v>
      </c>
      <c r="U11" s="682">
        <v>12</v>
      </c>
      <c r="V11" s="683" t="s">
        <v>1295</v>
      </c>
      <c r="W11" s="682" t="s">
        <v>210</v>
      </c>
    </row>
    <row r="12" spans="1:23" x14ac:dyDescent="0.2">
      <c r="A12" s="675">
        <v>2</v>
      </c>
      <c r="B12" s="676">
        <v>33</v>
      </c>
      <c r="C12" s="677">
        <v>311233210467</v>
      </c>
      <c r="D12" s="678" t="s">
        <v>3166</v>
      </c>
      <c r="E12" s="678" t="s">
        <v>29</v>
      </c>
      <c r="F12" s="678" t="s">
        <v>29</v>
      </c>
      <c r="G12" s="678" t="s">
        <v>27</v>
      </c>
      <c r="H12" s="678" t="s">
        <v>1961</v>
      </c>
      <c r="I12" s="684" t="s">
        <v>1962</v>
      </c>
      <c r="J12" s="678" t="s">
        <v>1963</v>
      </c>
      <c r="K12" s="678" t="s">
        <v>1964</v>
      </c>
      <c r="L12" s="678" t="s">
        <v>6</v>
      </c>
      <c r="M12" s="683" t="s">
        <v>1308</v>
      </c>
      <c r="N12" s="680" t="s">
        <v>1975</v>
      </c>
      <c r="O12" s="681">
        <v>141</v>
      </c>
      <c r="P12" s="681">
        <v>126</v>
      </c>
      <c r="Q12" s="681">
        <f t="shared" si="0"/>
        <v>267</v>
      </c>
      <c r="R12" s="682">
        <v>30</v>
      </c>
      <c r="S12" s="682">
        <v>8</v>
      </c>
      <c r="T12" s="682">
        <f t="shared" si="1"/>
        <v>38</v>
      </c>
      <c r="U12" s="682">
        <v>6</v>
      </c>
      <c r="V12" s="683" t="s">
        <v>1309</v>
      </c>
      <c r="W12" s="682" t="s">
        <v>210</v>
      </c>
    </row>
    <row r="13" spans="1:23" x14ac:dyDescent="0.2">
      <c r="A13" s="675">
        <v>3</v>
      </c>
      <c r="B13" s="676">
        <v>29</v>
      </c>
      <c r="C13" s="677">
        <v>311233210446</v>
      </c>
      <c r="D13" s="678" t="s">
        <v>3152</v>
      </c>
      <c r="E13" s="678" t="s">
        <v>1253</v>
      </c>
      <c r="F13" s="678" t="s">
        <v>27</v>
      </c>
      <c r="G13" s="678" t="s">
        <v>27</v>
      </c>
      <c r="H13" s="678" t="s">
        <v>1965</v>
      </c>
      <c r="I13" s="684" t="s">
        <v>1966</v>
      </c>
      <c r="J13" s="678" t="s">
        <v>1967</v>
      </c>
      <c r="K13" s="678" t="s">
        <v>1968</v>
      </c>
      <c r="L13" s="678" t="s">
        <v>6</v>
      </c>
      <c r="M13" s="683" t="s">
        <v>1254</v>
      </c>
      <c r="N13" s="680" t="s">
        <v>1974</v>
      </c>
      <c r="O13" s="681">
        <v>84</v>
      </c>
      <c r="P13" s="681">
        <v>93</v>
      </c>
      <c r="Q13" s="681">
        <f t="shared" si="0"/>
        <v>177</v>
      </c>
      <c r="R13" s="682">
        <v>11</v>
      </c>
      <c r="S13" s="682">
        <v>6</v>
      </c>
      <c r="T13" s="682">
        <f t="shared" si="1"/>
        <v>17</v>
      </c>
      <c r="U13" s="682">
        <v>8</v>
      </c>
      <c r="V13" s="683" t="s">
        <v>1255</v>
      </c>
      <c r="W13" s="682" t="s">
        <v>210</v>
      </c>
    </row>
    <row r="14" spans="1:23" ht="12.75" customHeight="1" x14ac:dyDescent="0.25">
      <c r="A14" s="675">
        <v>4</v>
      </c>
      <c r="B14" s="676">
        <v>31</v>
      </c>
      <c r="C14" s="677">
        <v>311233210456</v>
      </c>
      <c r="D14" s="678" t="s">
        <v>3165</v>
      </c>
      <c r="E14" s="678" t="s">
        <v>1280</v>
      </c>
      <c r="F14" s="678" t="s">
        <v>2379</v>
      </c>
      <c r="G14" s="678" t="s">
        <v>27</v>
      </c>
      <c r="H14" s="678" t="s">
        <v>1969</v>
      </c>
      <c r="I14" s="685" t="s">
        <v>1970</v>
      </c>
      <c r="J14" s="678" t="s">
        <v>1971</v>
      </c>
      <c r="K14" s="678" t="s">
        <v>1972</v>
      </c>
      <c r="L14" s="678" t="s">
        <v>6</v>
      </c>
      <c r="M14" s="683" t="s">
        <v>1281</v>
      </c>
      <c r="N14" s="680" t="s">
        <v>1973</v>
      </c>
      <c r="O14" s="681">
        <v>143</v>
      </c>
      <c r="P14" s="681">
        <v>117</v>
      </c>
      <c r="Q14" s="681">
        <f t="shared" si="0"/>
        <v>260</v>
      </c>
      <c r="R14" s="682">
        <v>21</v>
      </c>
      <c r="S14" s="682">
        <v>6</v>
      </c>
      <c r="T14" s="682">
        <f t="shared" si="1"/>
        <v>27</v>
      </c>
      <c r="U14" s="682">
        <v>12</v>
      </c>
      <c r="V14" s="683" t="s">
        <v>1282</v>
      </c>
      <c r="W14" s="682" t="s">
        <v>210</v>
      </c>
    </row>
    <row r="15" spans="1:23" x14ac:dyDescent="0.2">
      <c r="A15" s="675">
        <v>5</v>
      </c>
      <c r="B15" s="676">
        <v>28</v>
      </c>
      <c r="C15" s="677">
        <v>311233210447</v>
      </c>
      <c r="D15" s="678" t="s">
        <v>3152</v>
      </c>
      <c r="E15" s="678" t="s">
        <v>1256</v>
      </c>
      <c r="F15" s="678" t="s">
        <v>29</v>
      </c>
      <c r="G15" s="678" t="s">
        <v>27</v>
      </c>
      <c r="H15" s="678" t="s">
        <v>1977</v>
      </c>
      <c r="I15" s="684" t="s">
        <v>1978</v>
      </c>
      <c r="J15" s="678" t="s">
        <v>1979</v>
      </c>
      <c r="K15" s="678" t="s">
        <v>1980</v>
      </c>
      <c r="L15" s="678" t="s">
        <v>6</v>
      </c>
      <c r="M15" s="683" t="s">
        <v>1981</v>
      </c>
      <c r="N15" s="686">
        <v>39195</v>
      </c>
      <c r="O15" s="681">
        <v>23</v>
      </c>
      <c r="P15" s="681">
        <v>32</v>
      </c>
      <c r="Q15" s="681">
        <f t="shared" si="0"/>
        <v>55</v>
      </c>
      <c r="R15" s="682">
        <v>9</v>
      </c>
      <c r="S15" s="682">
        <v>3</v>
      </c>
      <c r="T15" s="682">
        <f t="shared" si="1"/>
        <v>12</v>
      </c>
      <c r="U15" s="682">
        <v>5</v>
      </c>
      <c r="V15" s="683" t="s">
        <v>1257</v>
      </c>
      <c r="W15" s="682" t="s">
        <v>210</v>
      </c>
    </row>
    <row r="16" spans="1:23" x14ac:dyDescent="0.2">
      <c r="A16" s="675">
        <v>6</v>
      </c>
      <c r="B16" s="676">
        <v>30</v>
      </c>
      <c r="C16" s="677">
        <v>311233210450</v>
      </c>
      <c r="D16" s="678" t="s">
        <v>40</v>
      </c>
      <c r="E16" s="678" t="s">
        <v>1263</v>
      </c>
      <c r="F16" s="678" t="s">
        <v>27</v>
      </c>
      <c r="G16" s="678" t="s">
        <v>27</v>
      </c>
      <c r="H16" s="678" t="s">
        <v>1982</v>
      </c>
      <c r="I16" s="684" t="s">
        <v>1962</v>
      </c>
      <c r="J16" s="678" t="s">
        <v>1963</v>
      </c>
      <c r="K16" s="678" t="s">
        <v>1964</v>
      </c>
      <c r="L16" s="678" t="s">
        <v>6</v>
      </c>
      <c r="M16" s="683" t="s">
        <v>1264</v>
      </c>
      <c r="N16" s="680" t="s">
        <v>2157</v>
      </c>
      <c r="O16" s="681">
        <v>170</v>
      </c>
      <c r="P16" s="681">
        <v>182</v>
      </c>
      <c r="Q16" s="681">
        <f t="shared" si="0"/>
        <v>352</v>
      </c>
      <c r="R16" s="682">
        <v>23</v>
      </c>
      <c r="S16" s="682">
        <v>0</v>
      </c>
      <c r="T16" s="682">
        <f t="shared" si="1"/>
        <v>23</v>
      </c>
      <c r="U16" s="682">
        <v>13</v>
      </c>
      <c r="V16" s="683" t="s">
        <v>1265</v>
      </c>
      <c r="W16" s="682" t="s">
        <v>210</v>
      </c>
    </row>
    <row r="17" spans="1:23" s="713" customFormat="1" ht="13.5" x14ac:dyDescent="0.25">
      <c r="A17" s="917">
        <v>7</v>
      </c>
      <c r="B17" s="918">
        <v>2</v>
      </c>
      <c r="C17" s="927">
        <v>311233210436</v>
      </c>
      <c r="D17" s="698" t="s">
        <v>3147</v>
      </c>
      <c r="E17" s="698" t="s">
        <v>1226</v>
      </c>
      <c r="F17" s="698" t="s">
        <v>2371</v>
      </c>
      <c r="G17" s="698" t="s">
        <v>27</v>
      </c>
      <c r="H17" s="678" t="s">
        <v>1982</v>
      </c>
      <c r="I17" s="699" t="s">
        <v>3489</v>
      </c>
      <c r="J17" s="698" t="s">
        <v>3490</v>
      </c>
      <c r="K17" s="698" t="s">
        <v>3491</v>
      </c>
      <c r="L17" s="698" t="s">
        <v>6</v>
      </c>
      <c r="M17" s="924" t="s">
        <v>1227</v>
      </c>
      <c r="N17" s="920" t="s">
        <v>3492</v>
      </c>
      <c r="O17" s="921">
        <v>104</v>
      </c>
      <c r="P17" s="921">
        <v>115</v>
      </c>
      <c r="Q17" s="922">
        <f t="shared" ref="Q17:Q43" si="2">SUM(O17:P17)</f>
        <v>219</v>
      </c>
      <c r="R17" s="917">
        <v>12</v>
      </c>
      <c r="S17" s="917">
        <v>2</v>
      </c>
      <c r="T17" s="923">
        <f t="shared" ref="T17:T43" si="3">SUM(R17:S17)</f>
        <v>14</v>
      </c>
      <c r="U17" s="917">
        <v>6</v>
      </c>
      <c r="V17" s="924" t="s">
        <v>1228</v>
      </c>
      <c r="W17" s="917" t="s">
        <v>126</v>
      </c>
    </row>
    <row r="18" spans="1:23" s="1056" customFormat="1" ht="13.5" x14ac:dyDescent="0.25">
      <c r="A18" s="1047">
        <v>8</v>
      </c>
      <c r="B18" s="1048">
        <v>22</v>
      </c>
      <c r="C18" s="1049">
        <v>311233210461</v>
      </c>
      <c r="D18" s="1050" t="s">
        <v>3148</v>
      </c>
      <c r="E18" s="1050" t="s">
        <v>1291</v>
      </c>
      <c r="F18" s="1050" t="s">
        <v>2371</v>
      </c>
      <c r="G18" s="1050" t="s">
        <v>27</v>
      </c>
      <c r="H18" s="540" t="s">
        <v>1982</v>
      </c>
      <c r="I18" s="1051" t="s">
        <v>3496</v>
      </c>
      <c r="J18" s="1050" t="s">
        <v>3495</v>
      </c>
      <c r="K18" s="1050" t="s">
        <v>3494</v>
      </c>
      <c r="L18" s="1050" t="s">
        <v>6</v>
      </c>
      <c r="M18" s="1052" t="s">
        <v>1292</v>
      </c>
      <c r="N18" s="393" t="s">
        <v>3493</v>
      </c>
      <c r="O18" s="1053">
        <v>74</v>
      </c>
      <c r="P18" s="1053">
        <v>50</v>
      </c>
      <c r="Q18" s="1054">
        <f t="shared" si="2"/>
        <v>124</v>
      </c>
      <c r="R18" s="1047">
        <v>9</v>
      </c>
      <c r="S18" s="1047">
        <v>6</v>
      </c>
      <c r="T18" s="1055">
        <f t="shared" si="3"/>
        <v>15</v>
      </c>
      <c r="U18" s="1047">
        <v>4</v>
      </c>
      <c r="V18" s="1052" t="s">
        <v>1293</v>
      </c>
      <c r="W18" s="1047" t="s">
        <v>126</v>
      </c>
    </row>
    <row r="19" spans="1:23" s="1056" customFormat="1" ht="13.5" x14ac:dyDescent="0.25">
      <c r="A19" s="1047">
        <v>9</v>
      </c>
      <c r="B19" s="1048">
        <v>23</v>
      </c>
      <c r="C19" s="1049">
        <v>311233210463</v>
      </c>
      <c r="D19" s="1050" t="s">
        <v>3148</v>
      </c>
      <c r="E19" s="1050" t="s">
        <v>1296</v>
      </c>
      <c r="F19" s="1050" t="s">
        <v>2385</v>
      </c>
      <c r="G19" s="1050" t="s">
        <v>27</v>
      </c>
      <c r="H19" s="540" t="s">
        <v>1982</v>
      </c>
      <c r="I19" s="1051" t="s">
        <v>3500</v>
      </c>
      <c r="J19" s="1050" t="s">
        <v>3499</v>
      </c>
      <c r="K19" s="1050" t="s">
        <v>3498</v>
      </c>
      <c r="L19" s="1050" t="s">
        <v>6</v>
      </c>
      <c r="M19" s="1052" t="s">
        <v>1297</v>
      </c>
      <c r="N19" s="393" t="s">
        <v>3497</v>
      </c>
      <c r="O19" s="1053">
        <v>36</v>
      </c>
      <c r="P19" s="1053">
        <v>19</v>
      </c>
      <c r="Q19" s="1054">
        <f t="shared" si="2"/>
        <v>55</v>
      </c>
      <c r="R19" s="1047">
        <v>10</v>
      </c>
      <c r="S19" s="1047">
        <v>3</v>
      </c>
      <c r="T19" s="1055">
        <f t="shared" si="3"/>
        <v>13</v>
      </c>
      <c r="U19" s="1047">
        <v>6</v>
      </c>
      <c r="V19" s="1052" t="s">
        <v>1298</v>
      </c>
      <c r="W19" s="1047" t="s">
        <v>126</v>
      </c>
    </row>
    <row r="20" spans="1:23" s="713" customFormat="1" ht="13.5" x14ac:dyDescent="0.25">
      <c r="A20" s="917">
        <v>10</v>
      </c>
      <c r="B20" s="918">
        <v>8</v>
      </c>
      <c r="C20" s="927">
        <v>311233210442</v>
      </c>
      <c r="D20" s="698" t="s">
        <v>3149</v>
      </c>
      <c r="E20" s="698" t="s">
        <v>1242</v>
      </c>
      <c r="F20" s="698" t="s">
        <v>2377</v>
      </c>
      <c r="G20" s="698" t="s">
        <v>27</v>
      </c>
      <c r="H20" s="678" t="s">
        <v>1982</v>
      </c>
      <c r="I20" s="699" t="s">
        <v>3501</v>
      </c>
      <c r="J20" s="698" t="s">
        <v>3502</v>
      </c>
      <c r="K20" s="698" t="s">
        <v>3503</v>
      </c>
      <c r="L20" s="698" t="s">
        <v>6</v>
      </c>
      <c r="M20" s="924" t="s">
        <v>1243</v>
      </c>
      <c r="N20" s="920" t="s">
        <v>3504</v>
      </c>
      <c r="O20" s="921">
        <v>71</v>
      </c>
      <c r="P20" s="921">
        <v>90</v>
      </c>
      <c r="Q20" s="922">
        <f t="shared" si="2"/>
        <v>161</v>
      </c>
      <c r="R20" s="917">
        <v>13</v>
      </c>
      <c r="S20" s="917">
        <v>0</v>
      </c>
      <c r="T20" s="923">
        <f t="shared" si="3"/>
        <v>13</v>
      </c>
      <c r="U20" s="917">
        <v>6</v>
      </c>
      <c r="V20" s="924" t="s">
        <v>1244</v>
      </c>
      <c r="W20" s="917" t="s">
        <v>126</v>
      </c>
    </row>
    <row r="21" spans="1:23" s="983" customFormat="1" ht="13.5" x14ac:dyDescent="0.25">
      <c r="A21" s="974">
        <v>11</v>
      </c>
      <c r="B21" s="868">
        <v>18</v>
      </c>
      <c r="C21" s="975">
        <v>311233210455</v>
      </c>
      <c r="D21" s="976" t="s">
        <v>3150</v>
      </c>
      <c r="E21" s="976" t="s">
        <v>1277</v>
      </c>
      <c r="F21" s="976" t="s">
        <v>2383</v>
      </c>
      <c r="G21" s="976" t="s">
        <v>27</v>
      </c>
      <c r="H21" s="977" t="s">
        <v>1982</v>
      </c>
      <c r="I21" s="978" t="s">
        <v>3505</v>
      </c>
      <c r="J21" s="976" t="s">
        <v>3506</v>
      </c>
      <c r="K21" s="976" t="s">
        <v>3507</v>
      </c>
      <c r="L21" s="976" t="s">
        <v>6</v>
      </c>
      <c r="M21" s="979" t="s">
        <v>1278</v>
      </c>
      <c r="N21" s="392" t="s">
        <v>3508</v>
      </c>
      <c r="O21" s="980">
        <v>64</v>
      </c>
      <c r="P21" s="980">
        <v>67</v>
      </c>
      <c r="Q21" s="981">
        <f t="shared" si="2"/>
        <v>131</v>
      </c>
      <c r="R21" s="974">
        <v>9</v>
      </c>
      <c r="S21" s="974">
        <v>2</v>
      </c>
      <c r="T21" s="982">
        <f t="shared" si="3"/>
        <v>11</v>
      </c>
      <c r="U21" s="974">
        <v>6</v>
      </c>
      <c r="V21" s="979" t="s">
        <v>1279</v>
      </c>
      <c r="W21" s="974" t="s">
        <v>126</v>
      </c>
    </row>
    <row r="22" spans="1:23" s="713" customFormat="1" ht="13.5" x14ac:dyDescent="0.25">
      <c r="A22" s="917">
        <v>12</v>
      </c>
      <c r="B22" s="918">
        <v>21</v>
      </c>
      <c r="C22" s="927">
        <v>311233210460</v>
      </c>
      <c r="D22" s="698" t="s">
        <v>3151</v>
      </c>
      <c r="E22" s="698" t="s">
        <v>1288</v>
      </c>
      <c r="F22" s="698" t="s">
        <v>2383</v>
      </c>
      <c r="G22" s="698" t="s">
        <v>27</v>
      </c>
      <c r="H22" s="678" t="s">
        <v>1982</v>
      </c>
      <c r="I22" s="699" t="s">
        <v>3509</v>
      </c>
      <c r="J22" s="698" t="s">
        <v>3510</v>
      </c>
      <c r="K22" s="698" t="s">
        <v>3511</v>
      </c>
      <c r="L22" s="698" t="s">
        <v>6</v>
      </c>
      <c r="M22" s="924" t="s">
        <v>1289</v>
      </c>
      <c r="N22" s="920" t="s">
        <v>3512</v>
      </c>
      <c r="O22" s="921">
        <v>85</v>
      </c>
      <c r="P22" s="921">
        <v>85</v>
      </c>
      <c r="Q22" s="922">
        <f t="shared" si="2"/>
        <v>170</v>
      </c>
      <c r="R22" s="917">
        <v>19</v>
      </c>
      <c r="S22" s="917">
        <v>1</v>
      </c>
      <c r="T22" s="923">
        <f t="shared" si="3"/>
        <v>20</v>
      </c>
      <c r="U22" s="917">
        <v>6</v>
      </c>
      <c r="V22" s="924" t="s">
        <v>1290</v>
      </c>
      <c r="W22" s="917" t="s">
        <v>126</v>
      </c>
    </row>
    <row r="23" spans="1:23" s="713" customFormat="1" ht="13.5" x14ac:dyDescent="0.25">
      <c r="A23" s="917">
        <v>13</v>
      </c>
      <c r="B23" s="918">
        <v>25</v>
      </c>
      <c r="C23" s="927">
        <v>311233210465</v>
      </c>
      <c r="D23" s="698" t="s">
        <v>3146</v>
      </c>
      <c r="E23" s="698" t="s">
        <v>1302</v>
      </c>
      <c r="F23" s="698" t="s">
        <v>3167</v>
      </c>
      <c r="G23" s="698" t="s">
        <v>27</v>
      </c>
      <c r="H23" s="678" t="s">
        <v>1982</v>
      </c>
      <c r="I23" s="699" t="s">
        <v>3513</v>
      </c>
      <c r="J23" s="698" t="s">
        <v>3514</v>
      </c>
      <c r="K23" s="698" t="s">
        <v>3515</v>
      </c>
      <c r="L23" s="698" t="s">
        <v>6</v>
      </c>
      <c r="M23" s="924" t="s">
        <v>1303</v>
      </c>
      <c r="N23" s="920" t="s">
        <v>3516</v>
      </c>
      <c r="O23" s="921">
        <v>45</v>
      </c>
      <c r="P23" s="921">
        <v>46</v>
      </c>
      <c r="Q23" s="922">
        <f t="shared" si="2"/>
        <v>91</v>
      </c>
      <c r="R23" s="917">
        <v>8</v>
      </c>
      <c r="S23" s="917">
        <v>2</v>
      </c>
      <c r="T23" s="923">
        <f t="shared" si="3"/>
        <v>10</v>
      </c>
      <c r="U23" s="917">
        <v>4</v>
      </c>
      <c r="V23" s="924" t="s">
        <v>1304</v>
      </c>
      <c r="W23" s="917" t="s">
        <v>126</v>
      </c>
    </row>
    <row r="24" spans="1:23" s="713" customFormat="1" ht="13.5" x14ac:dyDescent="0.25">
      <c r="A24" s="917">
        <v>14</v>
      </c>
      <c r="B24" s="918">
        <v>12</v>
      </c>
      <c r="C24" s="927">
        <v>311233210448</v>
      </c>
      <c r="D24" s="698" t="s">
        <v>3153</v>
      </c>
      <c r="E24" s="698" t="s">
        <v>1258</v>
      </c>
      <c r="F24" s="698" t="s">
        <v>2380</v>
      </c>
      <c r="G24" s="698" t="s">
        <v>27</v>
      </c>
      <c r="H24" s="678" t="s">
        <v>1982</v>
      </c>
      <c r="I24" s="699" t="s">
        <v>3520</v>
      </c>
      <c r="J24" s="698" t="s">
        <v>3519</v>
      </c>
      <c r="K24" s="698" t="s">
        <v>3518</v>
      </c>
      <c r="L24" s="698" t="s">
        <v>6</v>
      </c>
      <c r="M24" s="924">
        <v>8125723661</v>
      </c>
      <c r="N24" s="920" t="s">
        <v>3517</v>
      </c>
      <c r="O24" s="921">
        <v>142</v>
      </c>
      <c r="P24" s="921">
        <v>102</v>
      </c>
      <c r="Q24" s="922">
        <f t="shared" si="2"/>
        <v>244</v>
      </c>
      <c r="R24" s="917">
        <v>24</v>
      </c>
      <c r="S24" s="917">
        <v>2</v>
      </c>
      <c r="T24" s="923">
        <f t="shared" si="3"/>
        <v>26</v>
      </c>
      <c r="U24" s="917">
        <v>9</v>
      </c>
      <c r="V24" s="924" t="s">
        <v>1259</v>
      </c>
      <c r="W24" s="917" t="s">
        <v>126</v>
      </c>
    </row>
    <row r="25" spans="1:23" s="938" customFormat="1" ht="13.5" x14ac:dyDescent="0.25">
      <c r="A25" s="928">
        <v>15</v>
      </c>
      <c r="B25" s="929">
        <v>5</v>
      </c>
      <c r="C25" s="930">
        <v>311233210440</v>
      </c>
      <c r="D25" s="931" t="s">
        <v>3154</v>
      </c>
      <c r="E25" s="931" t="s">
        <v>1236</v>
      </c>
      <c r="F25" s="931" t="s">
        <v>2374</v>
      </c>
      <c r="G25" s="931" t="s">
        <v>27</v>
      </c>
      <c r="H25" s="678" t="s">
        <v>1982</v>
      </c>
      <c r="I25" s="932"/>
      <c r="J25" s="931"/>
      <c r="K25" s="931"/>
      <c r="L25" s="931" t="s">
        <v>6</v>
      </c>
      <c r="M25" s="937" t="s">
        <v>1237</v>
      </c>
      <c r="N25" s="933">
        <v>1991</v>
      </c>
      <c r="O25" s="934">
        <v>38</v>
      </c>
      <c r="P25" s="934">
        <v>55</v>
      </c>
      <c r="Q25" s="935">
        <f t="shared" si="2"/>
        <v>93</v>
      </c>
      <c r="R25" s="928">
        <v>8</v>
      </c>
      <c r="S25" s="928">
        <v>6</v>
      </c>
      <c r="T25" s="936">
        <f t="shared" si="3"/>
        <v>14</v>
      </c>
      <c r="U25" s="928">
        <v>6</v>
      </c>
      <c r="V25" s="937" t="s">
        <v>1238</v>
      </c>
      <c r="W25" s="928" t="s">
        <v>126</v>
      </c>
    </row>
    <row r="26" spans="1:23" s="713" customFormat="1" ht="13.5" x14ac:dyDescent="0.25">
      <c r="A26" s="917">
        <v>16</v>
      </c>
      <c r="B26" s="918">
        <v>3</v>
      </c>
      <c r="C26" s="927">
        <v>311233210437</v>
      </c>
      <c r="D26" s="698" t="s">
        <v>3155</v>
      </c>
      <c r="E26" s="698" t="s">
        <v>1229</v>
      </c>
      <c r="F26" s="698" t="s">
        <v>2372</v>
      </c>
      <c r="G26" s="698" t="s">
        <v>27</v>
      </c>
      <c r="H26" s="678" t="s">
        <v>1982</v>
      </c>
      <c r="I26" s="699" t="s">
        <v>3521</v>
      </c>
      <c r="J26" s="698" t="s">
        <v>3522</v>
      </c>
      <c r="K26" s="698" t="s">
        <v>3523</v>
      </c>
      <c r="L26" s="698" t="s">
        <v>6</v>
      </c>
      <c r="M26" s="924" t="s">
        <v>1230</v>
      </c>
      <c r="N26" s="920" t="s">
        <v>3524</v>
      </c>
      <c r="O26" s="921">
        <v>45</v>
      </c>
      <c r="P26" s="921">
        <v>53</v>
      </c>
      <c r="Q26" s="922">
        <f t="shared" si="2"/>
        <v>98</v>
      </c>
      <c r="R26" s="917">
        <v>6</v>
      </c>
      <c r="S26" s="917">
        <v>4</v>
      </c>
      <c r="T26" s="923">
        <f t="shared" si="3"/>
        <v>10</v>
      </c>
      <c r="U26" s="917">
        <v>6</v>
      </c>
      <c r="V26" s="924" t="s">
        <v>31</v>
      </c>
      <c r="W26" s="917" t="s">
        <v>126</v>
      </c>
    </row>
    <row r="27" spans="1:23" s="713" customFormat="1" ht="13.5" x14ac:dyDescent="0.25">
      <c r="A27" s="917">
        <v>17</v>
      </c>
      <c r="B27" s="918">
        <v>4</v>
      </c>
      <c r="C27" s="927">
        <v>311233210438</v>
      </c>
      <c r="D27" s="698" t="s">
        <v>3156</v>
      </c>
      <c r="E27" s="698" t="s">
        <v>1231</v>
      </c>
      <c r="F27" s="698" t="s">
        <v>2373</v>
      </c>
      <c r="G27" s="698" t="s">
        <v>27</v>
      </c>
      <c r="H27" s="678" t="s">
        <v>1982</v>
      </c>
      <c r="I27" s="699" t="s">
        <v>3525</v>
      </c>
      <c r="J27" s="698" t="s">
        <v>3526</v>
      </c>
      <c r="K27" s="698" t="s">
        <v>3527</v>
      </c>
      <c r="L27" s="698" t="s">
        <v>6</v>
      </c>
      <c r="M27" s="924" t="s">
        <v>1232</v>
      </c>
      <c r="N27" s="920" t="s">
        <v>3528</v>
      </c>
      <c r="O27" s="921">
        <v>26</v>
      </c>
      <c r="P27" s="921">
        <v>22</v>
      </c>
      <c r="Q27" s="922">
        <f t="shared" si="2"/>
        <v>48</v>
      </c>
      <c r="R27" s="917">
        <v>6</v>
      </c>
      <c r="S27" s="917">
        <v>9</v>
      </c>
      <c r="T27" s="923">
        <f t="shared" si="3"/>
        <v>15</v>
      </c>
      <c r="U27" s="917">
        <v>6</v>
      </c>
      <c r="V27" s="924" t="s">
        <v>1233</v>
      </c>
      <c r="W27" s="917" t="s">
        <v>126</v>
      </c>
    </row>
    <row r="28" spans="1:23" s="713" customFormat="1" ht="13.5" x14ac:dyDescent="0.25">
      <c r="A28" s="917">
        <v>18</v>
      </c>
      <c r="B28" s="918">
        <v>15</v>
      </c>
      <c r="C28" s="927">
        <v>311233210452</v>
      </c>
      <c r="D28" s="698" t="s">
        <v>42</v>
      </c>
      <c r="E28" s="698" t="s">
        <v>1269</v>
      </c>
      <c r="F28" s="698" t="s">
        <v>2373</v>
      </c>
      <c r="G28" s="698" t="s">
        <v>27</v>
      </c>
      <c r="H28" s="678" t="s">
        <v>1982</v>
      </c>
      <c r="I28" s="699" t="s">
        <v>3529</v>
      </c>
      <c r="J28" s="699" t="s">
        <v>3530</v>
      </c>
      <c r="K28" s="699" t="s">
        <v>3531</v>
      </c>
      <c r="L28" s="698" t="s">
        <v>6</v>
      </c>
      <c r="M28" s="924" t="s">
        <v>1270</v>
      </c>
      <c r="N28" s="920" t="s">
        <v>3532</v>
      </c>
      <c r="O28" s="921">
        <v>52</v>
      </c>
      <c r="P28" s="921">
        <v>50</v>
      </c>
      <c r="Q28" s="922">
        <f t="shared" si="2"/>
        <v>102</v>
      </c>
      <c r="R28" s="917">
        <v>14</v>
      </c>
      <c r="S28" s="917">
        <v>0</v>
      </c>
      <c r="T28" s="923">
        <f t="shared" si="3"/>
        <v>14</v>
      </c>
      <c r="U28" s="917">
        <v>4</v>
      </c>
      <c r="V28" s="924" t="s">
        <v>1271</v>
      </c>
      <c r="W28" s="917" t="s">
        <v>126</v>
      </c>
    </row>
    <row r="29" spans="1:23" s="713" customFormat="1" ht="13.5" x14ac:dyDescent="0.25">
      <c r="A29" s="917">
        <v>19</v>
      </c>
      <c r="B29" s="918">
        <v>24</v>
      </c>
      <c r="C29" s="927">
        <v>311233210464</v>
      </c>
      <c r="D29" s="698" t="s">
        <v>3148</v>
      </c>
      <c r="E29" s="698" t="s">
        <v>1299</v>
      </c>
      <c r="F29" s="698" t="s">
        <v>2373</v>
      </c>
      <c r="G29" s="698" t="s">
        <v>27</v>
      </c>
      <c r="H29" s="678" t="s">
        <v>1982</v>
      </c>
      <c r="I29" s="699" t="s">
        <v>3533</v>
      </c>
      <c r="J29" s="698" t="s">
        <v>3534</v>
      </c>
      <c r="K29" s="698" t="s">
        <v>3535</v>
      </c>
      <c r="L29" s="698" t="s">
        <v>6</v>
      </c>
      <c r="M29" s="924" t="s">
        <v>1300</v>
      </c>
      <c r="N29" s="920" t="s">
        <v>3536</v>
      </c>
      <c r="O29" s="921">
        <v>28</v>
      </c>
      <c r="P29" s="921">
        <v>24</v>
      </c>
      <c r="Q29" s="922">
        <f t="shared" si="2"/>
        <v>52</v>
      </c>
      <c r="R29" s="917">
        <v>9</v>
      </c>
      <c r="S29" s="917">
        <v>5</v>
      </c>
      <c r="T29" s="923">
        <f t="shared" si="3"/>
        <v>14</v>
      </c>
      <c r="U29" s="917">
        <v>6</v>
      </c>
      <c r="V29" s="924" t="s">
        <v>1301</v>
      </c>
      <c r="W29" s="917" t="s">
        <v>126</v>
      </c>
    </row>
    <row r="30" spans="1:23" s="713" customFormat="1" ht="13.5" x14ac:dyDescent="0.25">
      <c r="A30" s="917">
        <v>20</v>
      </c>
      <c r="B30" s="918">
        <v>19</v>
      </c>
      <c r="C30" s="927">
        <v>311233210457</v>
      </c>
      <c r="D30" s="698" t="s">
        <v>32</v>
      </c>
      <c r="E30" s="698" t="s">
        <v>1283</v>
      </c>
      <c r="F30" s="698" t="s">
        <v>2384</v>
      </c>
      <c r="G30" s="698" t="s">
        <v>27</v>
      </c>
      <c r="H30" s="678" t="s">
        <v>1982</v>
      </c>
      <c r="I30" s="699" t="s">
        <v>3537</v>
      </c>
      <c r="J30" s="698" t="s">
        <v>3538</v>
      </c>
      <c r="K30" s="698" t="s">
        <v>3539</v>
      </c>
      <c r="L30" s="698" t="s">
        <v>6</v>
      </c>
      <c r="M30" s="924">
        <v>81326310092</v>
      </c>
      <c r="N30" s="920" t="s">
        <v>3540</v>
      </c>
      <c r="O30" s="921">
        <v>105</v>
      </c>
      <c r="P30" s="921">
        <v>124</v>
      </c>
      <c r="Q30" s="922">
        <f t="shared" si="2"/>
        <v>229</v>
      </c>
      <c r="R30" s="917">
        <v>16</v>
      </c>
      <c r="S30" s="917">
        <v>0</v>
      </c>
      <c r="T30" s="923">
        <f t="shared" si="3"/>
        <v>16</v>
      </c>
      <c r="U30" s="917">
        <v>6</v>
      </c>
      <c r="V30" s="924" t="s">
        <v>1284</v>
      </c>
      <c r="W30" s="917" t="s">
        <v>126</v>
      </c>
    </row>
    <row r="31" spans="1:23" s="713" customFormat="1" ht="13.5" x14ac:dyDescent="0.25">
      <c r="A31" s="917">
        <v>21</v>
      </c>
      <c r="B31" s="918">
        <v>6</v>
      </c>
      <c r="C31" s="927">
        <v>311233210439</v>
      </c>
      <c r="D31" s="698" t="s">
        <v>3157</v>
      </c>
      <c r="E31" s="698" t="s">
        <v>3541</v>
      </c>
      <c r="F31" s="698" t="s">
        <v>2375</v>
      </c>
      <c r="G31" s="698" t="s">
        <v>27</v>
      </c>
      <c r="H31" s="678" t="s">
        <v>1982</v>
      </c>
      <c r="I31" s="699" t="s">
        <v>3542</v>
      </c>
      <c r="J31" s="698" t="s">
        <v>3543</v>
      </c>
      <c r="K31" s="698" t="s">
        <v>3544</v>
      </c>
      <c r="L31" s="698" t="s">
        <v>6</v>
      </c>
      <c r="M31" s="924" t="s">
        <v>1234</v>
      </c>
      <c r="N31" s="920" t="s">
        <v>3545</v>
      </c>
      <c r="O31" s="921">
        <v>80</v>
      </c>
      <c r="P31" s="921">
        <v>62</v>
      </c>
      <c r="Q31" s="922">
        <f t="shared" si="2"/>
        <v>142</v>
      </c>
      <c r="R31" s="917">
        <v>8</v>
      </c>
      <c r="S31" s="917">
        <v>3</v>
      </c>
      <c r="T31" s="923">
        <f t="shared" si="3"/>
        <v>11</v>
      </c>
      <c r="U31" s="917">
        <v>6</v>
      </c>
      <c r="V31" s="924" t="s">
        <v>1235</v>
      </c>
      <c r="W31" s="917" t="s">
        <v>126</v>
      </c>
    </row>
    <row r="32" spans="1:23" s="713" customFormat="1" ht="13.5" x14ac:dyDescent="0.25">
      <c r="A32" s="917">
        <v>22</v>
      </c>
      <c r="B32" s="918">
        <v>9</v>
      </c>
      <c r="C32" s="927">
        <v>311233210443</v>
      </c>
      <c r="D32" s="698" t="s">
        <v>3149</v>
      </c>
      <c r="E32" s="698" t="s">
        <v>1245</v>
      </c>
      <c r="F32" s="698" t="s">
        <v>2375</v>
      </c>
      <c r="G32" s="698" t="s">
        <v>27</v>
      </c>
      <c r="H32" s="678" t="s">
        <v>1982</v>
      </c>
      <c r="I32" s="699" t="s">
        <v>3562</v>
      </c>
      <c r="J32" s="698" t="s">
        <v>3563</v>
      </c>
      <c r="K32" s="698" t="s">
        <v>3564</v>
      </c>
      <c r="L32" s="698" t="s">
        <v>6</v>
      </c>
      <c r="M32" s="924" t="s">
        <v>1246</v>
      </c>
      <c r="N32" s="920" t="s">
        <v>3565</v>
      </c>
      <c r="O32" s="921">
        <v>63</v>
      </c>
      <c r="P32" s="921">
        <v>52</v>
      </c>
      <c r="Q32" s="922">
        <f t="shared" si="2"/>
        <v>115</v>
      </c>
      <c r="R32" s="917">
        <v>12</v>
      </c>
      <c r="S32" s="917">
        <v>0</v>
      </c>
      <c r="T32" s="923">
        <f t="shared" si="3"/>
        <v>12</v>
      </c>
      <c r="U32" s="917">
        <v>6</v>
      </c>
      <c r="V32" s="924" t="s">
        <v>1247</v>
      </c>
      <c r="W32" s="917" t="s">
        <v>126</v>
      </c>
    </row>
    <row r="33" spans="1:23" s="713" customFormat="1" ht="13.5" x14ac:dyDescent="0.25">
      <c r="A33" s="917">
        <v>23</v>
      </c>
      <c r="B33" s="918">
        <v>14</v>
      </c>
      <c r="C33" s="927">
        <v>311233210451</v>
      </c>
      <c r="D33" s="698" t="s">
        <v>42</v>
      </c>
      <c r="E33" s="698" t="s">
        <v>1266</v>
      </c>
      <c r="F33" s="698" t="s">
        <v>2375</v>
      </c>
      <c r="G33" s="698" t="s">
        <v>27</v>
      </c>
      <c r="H33" s="678" t="s">
        <v>1982</v>
      </c>
      <c r="I33" s="699" t="s">
        <v>3558</v>
      </c>
      <c r="J33" s="698" t="s">
        <v>3559</v>
      </c>
      <c r="K33" s="698" t="s">
        <v>3560</v>
      </c>
      <c r="L33" s="698" t="s">
        <v>6</v>
      </c>
      <c r="M33" s="924" t="s">
        <v>1267</v>
      </c>
      <c r="N33" s="920" t="s">
        <v>3561</v>
      </c>
      <c r="O33" s="921">
        <v>156</v>
      </c>
      <c r="P33" s="921">
        <v>158</v>
      </c>
      <c r="Q33" s="922">
        <f t="shared" si="2"/>
        <v>314</v>
      </c>
      <c r="R33" s="917">
        <v>13</v>
      </c>
      <c r="S33" s="917">
        <v>10</v>
      </c>
      <c r="T33" s="923">
        <f t="shared" si="3"/>
        <v>23</v>
      </c>
      <c r="U33" s="917">
        <v>12</v>
      </c>
      <c r="V33" s="924" t="s">
        <v>1268</v>
      </c>
      <c r="W33" s="917" t="s">
        <v>126</v>
      </c>
    </row>
    <row r="34" spans="1:23" s="713" customFormat="1" ht="13.5" x14ac:dyDescent="0.25">
      <c r="A34" s="917">
        <v>24</v>
      </c>
      <c r="B34" s="918">
        <v>10</v>
      </c>
      <c r="C34" s="927">
        <v>311233210444</v>
      </c>
      <c r="D34" s="698" t="s">
        <v>3158</v>
      </c>
      <c r="E34" s="698" t="s">
        <v>1248</v>
      </c>
      <c r="F34" s="698" t="s">
        <v>2378</v>
      </c>
      <c r="G34" s="698" t="s">
        <v>27</v>
      </c>
      <c r="H34" s="678" t="s">
        <v>1982</v>
      </c>
      <c r="I34" s="699" t="s">
        <v>3554</v>
      </c>
      <c r="J34" s="698" t="s">
        <v>3555</v>
      </c>
      <c r="K34" s="698" t="s">
        <v>3556</v>
      </c>
      <c r="L34" s="698" t="s">
        <v>6</v>
      </c>
      <c r="M34" s="924">
        <v>85225133005</v>
      </c>
      <c r="N34" s="920" t="s">
        <v>3557</v>
      </c>
      <c r="O34" s="921">
        <v>46</v>
      </c>
      <c r="P34" s="921">
        <v>41</v>
      </c>
      <c r="Q34" s="922">
        <f t="shared" si="2"/>
        <v>87</v>
      </c>
      <c r="R34" s="917">
        <v>9</v>
      </c>
      <c r="S34" s="917">
        <v>5</v>
      </c>
      <c r="T34" s="923">
        <f t="shared" si="3"/>
        <v>14</v>
      </c>
      <c r="U34" s="917">
        <v>4</v>
      </c>
      <c r="V34" s="924" t="s">
        <v>1249</v>
      </c>
      <c r="W34" s="917" t="s">
        <v>126</v>
      </c>
    </row>
    <row r="35" spans="1:23" s="713" customFormat="1" ht="13.5" x14ac:dyDescent="0.25">
      <c r="A35" s="917">
        <v>25</v>
      </c>
      <c r="B35" s="918">
        <v>13</v>
      </c>
      <c r="C35" s="927">
        <v>311233210449</v>
      </c>
      <c r="D35" s="698" t="s">
        <v>40</v>
      </c>
      <c r="E35" s="698" t="s">
        <v>1260</v>
      </c>
      <c r="F35" s="698" t="s">
        <v>2381</v>
      </c>
      <c r="G35" s="698" t="s">
        <v>27</v>
      </c>
      <c r="H35" s="678" t="s">
        <v>1982</v>
      </c>
      <c r="I35" s="699" t="s">
        <v>3550</v>
      </c>
      <c r="J35" s="698" t="s">
        <v>3551</v>
      </c>
      <c r="K35" s="698" t="s">
        <v>3552</v>
      </c>
      <c r="L35" s="698" t="s">
        <v>6</v>
      </c>
      <c r="M35" s="924" t="s">
        <v>1261</v>
      </c>
      <c r="N35" s="920" t="s">
        <v>3553</v>
      </c>
      <c r="O35" s="921">
        <v>48</v>
      </c>
      <c r="P35" s="921">
        <v>52</v>
      </c>
      <c r="Q35" s="922">
        <f t="shared" si="2"/>
        <v>100</v>
      </c>
      <c r="R35" s="917">
        <v>9</v>
      </c>
      <c r="S35" s="917">
        <v>5</v>
      </c>
      <c r="T35" s="923">
        <f t="shared" si="3"/>
        <v>14</v>
      </c>
      <c r="U35" s="917">
        <v>6</v>
      </c>
      <c r="V35" s="924" t="s">
        <v>1262</v>
      </c>
      <c r="W35" s="917" t="s">
        <v>126</v>
      </c>
    </row>
    <row r="36" spans="1:23" s="713" customFormat="1" ht="13.5" x14ac:dyDescent="0.25">
      <c r="A36" s="917">
        <v>26</v>
      </c>
      <c r="B36" s="918">
        <v>26</v>
      </c>
      <c r="C36" s="927">
        <v>311233210466</v>
      </c>
      <c r="D36" s="698" t="s">
        <v>3159</v>
      </c>
      <c r="E36" s="698" t="s">
        <v>1305</v>
      </c>
      <c r="F36" s="698" t="s">
        <v>2386</v>
      </c>
      <c r="G36" s="698" t="s">
        <v>27</v>
      </c>
      <c r="H36" s="678" t="s">
        <v>1982</v>
      </c>
      <c r="I36" s="699" t="s">
        <v>3546</v>
      </c>
      <c r="J36" s="698" t="s">
        <v>3547</v>
      </c>
      <c r="K36" s="698" t="s">
        <v>3548</v>
      </c>
      <c r="L36" s="698" t="s">
        <v>6</v>
      </c>
      <c r="M36" s="924" t="s">
        <v>1306</v>
      </c>
      <c r="N36" s="920" t="s">
        <v>3549</v>
      </c>
      <c r="O36" s="921">
        <v>73</v>
      </c>
      <c r="P36" s="921">
        <v>66</v>
      </c>
      <c r="Q36" s="922">
        <f t="shared" si="2"/>
        <v>139</v>
      </c>
      <c r="R36" s="917">
        <v>16</v>
      </c>
      <c r="S36" s="917">
        <v>1</v>
      </c>
      <c r="T36" s="923">
        <f t="shared" si="3"/>
        <v>17</v>
      </c>
      <c r="U36" s="917">
        <v>6</v>
      </c>
      <c r="V36" s="924" t="s">
        <v>1307</v>
      </c>
      <c r="W36" s="917" t="s">
        <v>126</v>
      </c>
    </row>
    <row r="37" spans="1:23" s="713" customFormat="1" ht="13.5" x14ac:dyDescent="0.25">
      <c r="A37" s="917">
        <v>27</v>
      </c>
      <c r="B37" s="918">
        <v>7</v>
      </c>
      <c r="C37" s="927">
        <v>311233210441</v>
      </c>
      <c r="D37" s="698" t="s">
        <v>3160</v>
      </c>
      <c r="E37" s="698" t="s">
        <v>1239</v>
      </c>
      <c r="F37" s="698" t="s">
        <v>2376</v>
      </c>
      <c r="G37" s="698" t="s">
        <v>27</v>
      </c>
      <c r="H37" s="678" t="s">
        <v>1982</v>
      </c>
      <c r="I37" s="699" t="s">
        <v>3570</v>
      </c>
      <c r="J37" s="698" t="s">
        <v>3571</v>
      </c>
      <c r="K37" s="698" t="s">
        <v>3572</v>
      </c>
      <c r="L37" s="698" t="s">
        <v>6</v>
      </c>
      <c r="M37" s="924" t="s">
        <v>1240</v>
      </c>
      <c r="N37" s="920" t="s">
        <v>3573</v>
      </c>
      <c r="O37" s="921">
        <v>140</v>
      </c>
      <c r="P37" s="921">
        <v>146</v>
      </c>
      <c r="Q37" s="922">
        <f t="shared" si="2"/>
        <v>286</v>
      </c>
      <c r="R37" s="917">
        <v>22</v>
      </c>
      <c r="S37" s="917">
        <v>4</v>
      </c>
      <c r="T37" s="923">
        <f t="shared" si="3"/>
        <v>26</v>
      </c>
      <c r="U37" s="917">
        <v>6</v>
      </c>
      <c r="V37" s="924" t="s">
        <v>1241</v>
      </c>
      <c r="W37" s="917" t="s">
        <v>126</v>
      </c>
    </row>
    <row r="38" spans="1:23" s="713" customFormat="1" ht="13.5" x14ac:dyDescent="0.25">
      <c r="A38" s="917">
        <v>28</v>
      </c>
      <c r="B38" s="918">
        <v>27</v>
      </c>
      <c r="C38" s="927">
        <v>311233210468</v>
      </c>
      <c r="D38" s="698" t="s">
        <v>3161</v>
      </c>
      <c r="E38" s="698" t="s">
        <v>1310</v>
      </c>
      <c r="F38" s="698" t="s">
        <v>2387</v>
      </c>
      <c r="G38" s="698" t="s">
        <v>27</v>
      </c>
      <c r="H38" s="678" t="s">
        <v>1982</v>
      </c>
      <c r="I38" s="699" t="s">
        <v>3566</v>
      </c>
      <c r="J38" s="698" t="s">
        <v>3567</v>
      </c>
      <c r="K38" s="698" t="s">
        <v>3568</v>
      </c>
      <c r="L38" s="698" t="s">
        <v>6</v>
      </c>
      <c r="M38" s="924" t="s">
        <v>1311</v>
      </c>
      <c r="N38" s="920" t="s">
        <v>3569</v>
      </c>
      <c r="O38" s="921">
        <v>30</v>
      </c>
      <c r="P38" s="921">
        <v>45</v>
      </c>
      <c r="Q38" s="922">
        <f t="shared" si="2"/>
        <v>75</v>
      </c>
      <c r="R38" s="917">
        <v>14</v>
      </c>
      <c r="S38" s="917">
        <v>3</v>
      </c>
      <c r="T38" s="923">
        <f t="shared" si="3"/>
        <v>17</v>
      </c>
      <c r="U38" s="917">
        <v>4</v>
      </c>
      <c r="V38" s="924" t="s">
        <v>1312</v>
      </c>
      <c r="W38" s="917" t="s">
        <v>126</v>
      </c>
    </row>
    <row r="39" spans="1:23" s="713" customFormat="1" ht="13.5" x14ac:dyDescent="0.25">
      <c r="A39" s="917">
        <v>29</v>
      </c>
      <c r="B39" s="918">
        <v>1</v>
      </c>
      <c r="C39" s="927">
        <v>311233210435</v>
      </c>
      <c r="D39" s="698" t="s">
        <v>3162</v>
      </c>
      <c r="E39" s="698" t="s">
        <v>1223</v>
      </c>
      <c r="F39" s="698" t="s">
        <v>2370</v>
      </c>
      <c r="G39" s="698" t="s">
        <v>27</v>
      </c>
      <c r="H39" s="678" t="s">
        <v>1982</v>
      </c>
      <c r="I39" s="699" t="s">
        <v>3574</v>
      </c>
      <c r="J39" s="698" t="s">
        <v>3575</v>
      </c>
      <c r="K39" s="698" t="s">
        <v>3576</v>
      </c>
      <c r="L39" s="698" t="s">
        <v>6</v>
      </c>
      <c r="M39" s="924" t="s">
        <v>1224</v>
      </c>
      <c r="N39" s="920" t="s">
        <v>3577</v>
      </c>
      <c r="O39" s="921">
        <v>81</v>
      </c>
      <c r="P39" s="921">
        <v>75</v>
      </c>
      <c r="Q39" s="922">
        <f t="shared" si="2"/>
        <v>156</v>
      </c>
      <c r="R39" s="917">
        <v>18</v>
      </c>
      <c r="S39" s="917">
        <v>2</v>
      </c>
      <c r="T39" s="923">
        <f t="shared" si="3"/>
        <v>20</v>
      </c>
      <c r="U39" s="917">
        <v>6</v>
      </c>
      <c r="V39" s="924" t="s">
        <v>1225</v>
      </c>
      <c r="W39" s="917" t="s">
        <v>126</v>
      </c>
    </row>
    <row r="40" spans="1:23" s="713" customFormat="1" ht="13.5" x14ac:dyDescent="0.25">
      <c r="A40" s="917">
        <v>30</v>
      </c>
      <c r="B40" s="918">
        <v>17</v>
      </c>
      <c r="C40" s="927">
        <v>311233210454</v>
      </c>
      <c r="D40" s="698" t="s">
        <v>42</v>
      </c>
      <c r="E40" s="698" t="s">
        <v>1274</v>
      </c>
      <c r="F40" s="698" t="s">
        <v>2370</v>
      </c>
      <c r="G40" s="698" t="s">
        <v>27</v>
      </c>
      <c r="H40" s="678" t="s">
        <v>1982</v>
      </c>
      <c r="I40" s="699" t="s">
        <v>3582</v>
      </c>
      <c r="J40" s="698" t="s">
        <v>3583</v>
      </c>
      <c r="K40" s="698" t="s">
        <v>3584</v>
      </c>
      <c r="L40" s="698" t="s">
        <v>6</v>
      </c>
      <c r="M40" s="924" t="s">
        <v>1275</v>
      </c>
      <c r="N40" s="920" t="s">
        <v>3585</v>
      </c>
      <c r="O40" s="921">
        <v>41</v>
      </c>
      <c r="P40" s="921">
        <v>28</v>
      </c>
      <c r="Q40" s="922">
        <f t="shared" si="2"/>
        <v>69</v>
      </c>
      <c r="R40" s="917">
        <v>14</v>
      </c>
      <c r="S40" s="917">
        <v>0</v>
      </c>
      <c r="T40" s="923">
        <f t="shared" si="3"/>
        <v>14</v>
      </c>
      <c r="U40" s="917">
        <v>6</v>
      </c>
      <c r="V40" s="924" t="s">
        <v>1276</v>
      </c>
      <c r="W40" s="917" t="s">
        <v>126</v>
      </c>
    </row>
    <row r="41" spans="1:23" s="713" customFormat="1" ht="15" customHeight="1" x14ac:dyDescent="0.3">
      <c r="A41" s="917">
        <v>31</v>
      </c>
      <c r="B41" s="918">
        <v>16</v>
      </c>
      <c r="C41" s="927">
        <v>311233210453</v>
      </c>
      <c r="D41" s="698" t="s">
        <v>42</v>
      </c>
      <c r="E41" s="698" t="s">
        <v>1272</v>
      </c>
      <c r="F41" s="698" t="s">
        <v>2382</v>
      </c>
      <c r="G41" s="698" t="s">
        <v>27</v>
      </c>
      <c r="H41" s="678" t="s">
        <v>1982</v>
      </c>
      <c r="I41" s="939" t="s">
        <v>3581</v>
      </c>
      <c r="J41" s="720" t="s">
        <v>3578</v>
      </c>
      <c r="K41" s="698" t="s">
        <v>3579</v>
      </c>
      <c r="L41" s="698" t="s">
        <v>6</v>
      </c>
      <c r="M41" s="924">
        <v>85201774842</v>
      </c>
      <c r="N41" s="920" t="s">
        <v>3580</v>
      </c>
      <c r="O41" s="921">
        <v>47</v>
      </c>
      <c r="P41" s="921">
        <v>47</v>
      </c>
      <c r="Q41" s="922">
        <f t="shared" si="2"/>
        <v>94</v>
      </c>
      <c r="R41" s="917">
        <v>13</v>
      </c>
      <c r="S41" s="917">
        <v>4</v>
      </c>
      <c r="T41" s="923">
        <f t="shared" si="3"/>
        <v>17</v>
      </c>
      <c r="U41" s="917">
        <v>6</v>
      </c>
      <c r="V41" s="924" t="s">
        <v>1273</v>
      </c>
      <c r="W41" s="917" t="s">
        <v>126</v>
      </c>
    </row>
    <row r="42" spans="1:23" s="713" customFormat="1" ht="13.5" x14ac:dyDescent="0.25">
      <c r="A42" s="917">
        <v>32</v>
      </c>
      <c r="B42" s="918">
        <v>20</v>
      </c>
      <c r="C42" s="927">
        <v>311233210459</v>
      </c>
      <c r="D42" s="698" t="s">
        <v>3163</v>
      </c>
      <c r="E42" s="698" t="s">
        <v>1285</v>
      </c>
      <c r="F42" s="698" t="s">
        <v>2382</v>
      </c>
      <c r="G42" s="698" t="s">
        <v>27</v>
      </c>
      <c r="H42" s="678" t="s">
        <v>1982</v>
      </c>
      <c r="I42" s="699" t="s">
        <v>3590</v>
      </c>
      <c r="J42" s="925" t="s">
        <v>3590</v>
      </c>
      <c r="K42" s="925" t="s">
        <v>3591</v>
      </c>
      <c r="L42" s="698" t="s">
        <v>6</v>
      </c>
      <c r="M42" s="924" t="s">
        <v>1286</v>
      </c>
      <c r="N42" s="940">
        <v>17647</v>
      </c>
      <c r="O42" s="921">
        <v>34</v>
      </c>
      <c r="P42" s="921">
        <v>26</v>
      </c>
      <c r="Q42" s="922">
        <f t="shared" si="2"/>
        <v>60</v>
      </c>
      <c r="R42" s="917">
        <v>8</v>
      </c>
      <c r="S42" s="917">
        <v>4</v>
      </c>
      <c r="T42" s="923">
        <f t="shared" si="3"/>
        <v>12</v>
      </c>
      <c r="U42" s="917">
        <v>6</v>
      </c>
      <c r="V42" s="924" t="s">
        <v>1287</v>
      </c>
      <c r="W42" s="917" t="s">
        <v>126</v>
      </c>
    </row>
    <row r="43" spans="1:23" s="713" customFormat="1" ht="13.5" x14ac:dyDescent="0.25">
      <c r="A43" s="917">
        <v>33</v>
      </c>
      <c r="B43" s="918">
        <v>11</v>
      </c>
      <c r="C43" s="927">
        <v>311233210445</v>
      </c>
      <c r="D43" s="698" t="s">
        <v>3164</v>
      </c>
      <c r="E43" s="698" t="s">
        <v>1250</v>
      </c>
      <c r="F43" s="698" t="s">
        <v>2379</v>
      </c>
      <c r="G43" s="698" t="s">
        <v>27</v>
      </c>
      <c r="H43" s="678" t="s">
        <v>1982</v>
      </c>
      <c r="I43" s="699" t="s">
        <v>3586</v>
      </c>
      <c r="J43" s="698" t="s">
        <v>3587</v>
      </c>
      <c r="K43" s="698" t="s">
        <v>3588</v>
      </c>
      <c r="L43" s="698" t="s">
        <v>6</v>
      </c>
      <c r="M43" s="924" t="s">
        <v>1251</v>
      </c>
      <c r="N43" s="920" t="s">
        <v>3589</v>
      </c>
      <c r="O43" s="921">
        <v>92</v>
      </c>
      <c r="P43" s="921">
        <v>72</v>
      </c>
      <c r="Q43" s="922">
        <f t="shared" si="2"/>
        <v>164</v>
      </c>
      <c r="R43" s="917">
        <v>10</v>
      </c>
      <c r="S43" s="917">
        <v>2</v>
      </c>
      <c r="T43" s="923">
        <f t="shared" si="3"/>
        <v>12</v>
      </c>
      <c r="U43" s="917">
        <v>6</v>
      </c>
      <c r="V43" s="924" t="s">
        <v>1252</v>
      </c>
      <c r="W43" s="917" t="s">
        <v>126</v>
      </c>
    </row>
    <row r="44" spans="1:23" s="713" customFormat="1" ht="13.5" x14ac:dyDescent="0.25">
      <c r="A44" s="926"/>
      <c r="B44" s="918"/>
      <c r="C44" s="919"/>
      <c r="D44" s="698"/>
      <c r="E44" s="698"/>
      <c r="F44" s="698"/>
      <c r="G44" s="698"/>
      <c r="H44" s="698"/>
      <c r="I44" s="699"/>
      <c r="J44" s="698"/>
      <c r="K44" s="698"/>
      <c r="L44" s="698"/>
      <c r="M44" s="924"/>
      <c r="N44" s="920"/>
      <c r="O44" s="921">
        <f t="shared" ref="O44:U44" si="4">SUM(O11:O43)</f>
        <v>2548</v>
      </c>
      <c r="P44" s="921">
        <f t="shared" si="4"/>
        <v>2487</v>
      </c>
      <c r="Q44" s="922">
        <f t="shared" si="4"/>
        <v>5035</v>
      </c>
      <c r="R44" s="917">
        <f t="shared" si="4"/>
        <v>439</v>
      </c>
      <c r="S44" s="917">
        <f t="shared" si="4"/>
        <v>112</v>
      </c>
      <c r="T44" s="923">
        <f t="shared" si="4"/>
        <v>551</v>
      </c>
      <c r="U44" s="917">
        <f t="shared" si="4"/>
        <v>217</v>
      </c>
      <c r="V44" s="924"/>
      <c r="W44" s="917"/>
    </row>
    <row r="45" spans="1:23" x14ac:dyDescent="0.2">
      <c r="A45" s="672"/>
      <c r="B45" s="671"/>
      <c r="C45" s="671"/>
      <c r="D45" s="671"/>
      <c r="E45" s="671"/>
      <c r="F45" s="671"/>
      <c r="G45" s="3"/>
      <c r="H45" s="3"/>
      <c r="J45" s="3"/>
      <c r="K45" s="3"/>
      <c r="L45" s="3"/>
      <c r="N45" s="327"/>
      <c r="O45" s="672"/>
      <c r="P45" s="672"/>
      <c r="Q45" s="672"/>
      <c r="R45" s="672"/>
      <c r="S45" s="672"/>
      <c r="T45" s="672"/>
      <c r="U45" s="672"/>
      <c r="V45" s="671"/>
      <c r="W45" s="671"/>
    </row>
    <row r="46" spans="1:23" x14ac:dyDescent="0.2">
      <c r="A46" s="672"/>
      <c r="B46" s="671"/>
      <c r="C46" s="671"/>
      <c r="D46" s="671"/>
      <c r="E46" s="671"/>
      <c r="F46" s="671"/>
      <c r="G46" s="3"/>
      <c r="H46" s="3"/>
      <c r="J46" s="3"/>
      <c r="K46" s="3"/>
      <c r="L46" s="3"/>
      <c r="N46" s="327"/>
      <c r="O46" s="672"/>
      <c r="P46" s="672"/>
      <c r="Q46" s="672"/>
      <c r="R46" s="672"/>
      <c r="S46" s="672" t="s">
        <v>3168</v>
      </c>
      <c r="T46" s="672"/>
      <c r="U46" s="672"/>
      <c r="V46" s="671"/>
      <c r="W46" s="671"/>
    </row>
    <row r="47" spans="1:23" x14ac:dyDescent="0.2">
      <c r="A47" s="672"/>
      <c r="B47" s="671"/>
      <c r="C47" s="671"/>
      <c r="D47" s="671"/>
      <c r="E47" s="671"/>
      <c r="F47" s="671"/>
      <c r="G47" s="3"/>
      <c r="H47" s="3"/>
      <c r="J47" s="3"/>
      <c r="K47" s="3"/>
      <c r="L47" s="3"/>
      <c r="N47" s="327"/>
      <c r="O47" s="672"/>
      <c r="P47" s="672"/>
      <c r="Q47" s="672"/>
      <c r="R47" s="672"/>
      <c r="S47" s="672"/>
      <c r="T47" s="672"/>
      <c r="U47" s="672"/>
      <c r="V47" s="671"/>
      <c r="W47" s="671"/>
    </row>
    <row r="48" spans="1:23" x14ac:dyDescent="0.2">
      <c r="Q48" t="s">
        <v>1693</v>
      </c>
    </row>
    <row r="52" spans="17:17" x14ac:dyDescent="0.2">
      <c r="Q52" t="s">
        <v>3169</v>
      </c>
    </row>
  </sheetData>
  <sortState ref="A11:W16">
    <sortCondition ref="A11"/>
  </sortState>
  <mergeCells count="25">
    <mergeCell ref="U6:U9"/>
    <mergeCell ref="O8:O9"/>
    <mergeCell ref="P8:P9"/>
    <mergeCell ref="A6:A10"/>
    <mergeCell ref="B6:B10"/>
    <mergeCell ref="C6:N6"/>
    <mergeCell ref="L7:L9"/>
    <mergeCell ref="M7:M9"/>
    <mergeCell ref="N7:N9"/>
    <mergeCell ref="V6:V9"/>
    <mergeCell ref="E2:U2"/>
    <mergeCell ref="E3:U3"/>
    <mergeCell ref="E4:U4"/>
    <mergeCell ref="C7:C9"/>
    <mergeCell ref="D7:D9"/>
    <mergeCell ref="E7:E9"/>
    <mergeCell ref="G7:G9"/>
    <mergeCell ref="J7:J9"/>
    <mergeCell ref="Q8:Q9"/>
    <mergeCell ref="R8:R9"/>
    <mergeCell ref="S8:S9"/>
    <mergeCell ref="T8:T9"/>
    <mergeCell ref="O6:Q7"/>
    <mergeCell ref="R6:T7"/>
    <mergeCell ref="K7:K9"/>
  </mergeCells>
  <pageMargins left="0.7" right="0.7" top="0.75" bottom="0.75" header="0.3" footer="0.3"/>
  <pageSetup paperSize="5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view="pageBreakPreview" topLeftCell="A4" zoomScale="154" zoomScaleNormal="100" zoomScaleSheetLayoutView="154" workbookViewId="0">
      <pane ySplit="2430" topLeftCell="A25" activePane="bottomLeft"/>
      <selection activeCell="G4" sqref="G1:N1048576"/>
      <selection pane="bottomLeft" activeCell="F32" sqref="F32"/>
    </sheetView>
  </sheetViews>
  <sheetFormatPr defaultRowHeight="12.75" x14ac:dyDescent="0.2"/>
  <cols>
    <col min="1" max="1" width="4.85546875" style="616" customWidth="1"/>
    <col min="2" max="2" width="4.7109375" customWidth="1"/>
    <col min="3" max="3" width="11.5703125" style="327" customWidth="1"/>
    <col min="4" max="4" width="15.140625" customWidth="1"/>
    <col min="5" max="5" width="31.140625" customWidth="1"/>
    <col min="6" max="6" width="9.85546875" customWidth="1"/>
    <col min="7" max="7" width="5.28515625" customWidth="1"/>
    <col min="8" max="8" width="9.140625" customWidth="1"/>
    <col min="9" max="9" width="18.140625" customWidth="1"/>
    <col min="10" max="10" width="18" customWidth="1"/>
    <col min="11" max="11" width="18.5703125" customWidth="1"/>
    <col min="12" max="12" width="7.7109375" customWidth="1"/>
    <col min="13" max="13" width="14.140625" customWidth="1"/>
    <col min="14" max="14" width="12.28515625" customWidth="1"/>
    <col min="15" max="15" width="5.140625" style="241" customWidth="1"/>
    <col min="16" max="16" width="5" customWidth="1"/>
    <col min="17" max="17" width="4.7109375" customWidth="1"/>
    <col min="18" max="19" width="5.140625" customWidth="1"/>
    <col min="20" max="20" width="6" customWidth="1"/>
    <col min="21" max="21" width="5.42578125" customWidth="1"/>
    <col min="22" max="22" width="14.42578125" customWidth="1"/>
    <col min="23" max="23" width="7.42578125" customWidth="1"/>
  </cols>
  <sheetData>
    <row r="1" spans="1:23" ht="14.1" customHeight="1" x14ac:dyDescent="0.2">
      <c r="B1" s="610"/>
      <c r="D1" s="610"/>
      <c r="E1" s="1446" t="s">
        <v>1880</v>
      </c>
      <c r="F1" s="1446"/>
      <c r="G1" s="1446"/>
      <c r="H1" s="1446"/>
      <c r="I1" s="1446"/>
      <c r="J1" s="1446"/>
      <c r="K1" s="1446"/>
      <c r="L1" s="1446"/>
      <c r="M1" s="1446"/>
      <c r="N1" s="1446"/>
      <c r="O1" s="1446"/>
      <c r="P1" s="1446"/>
      <c r="Q1" s="1446"/>
      <c r="R1" s="1446"/>
      <c r="S1" s="1446"/>
      <c r="T1" s="1446"/>
      <c r="U1" s="1446"/>
      <c r="V1" s="5"/>
      <c r="W1" s="34"/>
    </row>
    <row r="2" spans="1:23" ht="14.1" customHeight="1" thickBot="1" x14ac:dyDescent="0.25">
      <c r="B2" s="610"/>
      <c r="D2" s="610"/>
      <c r="E2" s="1446" t="s">
        <v>3488</v>
      </c>
      <c r="F2" s="1446"/>
      <c r="G2" s="1446"/>
      <c r="H2" s="1446"/>
      <c r="I2" s="1446"/>
      <c r="J2" s="1446"/>
      <c r="K2" s="1446"/>
      <c r="L2" s="1446"/>
      <c r="M2" s="1446"/>
      <c r="N2" s="1446"/>
      <c r="O2" s="1446"/>
      <c r="P2" s="1446"/>
      <c r="Q2" s="1446"/>
      <c r="R2" s="1446"/>
      <c r="S2" s="1446"/>
      <c r="T2" s="1446"/>
      <c r="U2" s="1446"/>
      <c r="V2" s="5"/>
      <c r="W2" s="34"/>
    </row>
    <row r="3" spans="1:23" ht="10.5" customHeight="1" thickBot="1" x14ac:dyDescent="0.25">
      <c r="A3" s="1505" t="s">
        <v>1842</v>
      </c>
      <c r="B3" s="1505" t="s">
        <v>1842</v>
      </c>
      <c r="C3" s="1465" t="s">
        <v>118</v>
      </c>
      <c r="D3" s="1466"/>
      <c r="E3" s="1466"/>
      <c r="F3" s="1466"/>
      <c r="G3" s="1466"/>
      <c r="H3" s="1466"/>
      <c r="I3" s="1466"/>
      <c r="J3" s="1466"/>
      <c r="K3" s="1466"/>
      <c r="L3" s="1466"/>
      <c r="M3" s="1466"/>
      <c r="N3" s="1467"/>
      <c r="O3" s="1468" t="s">
        <v>1776</v>
      </c>
      <c r="P3" s="1469"/>
      <c r="Q3" s="1469"/>
      <c r="R3" s="1468" t="s">
        <v>121</v>
      </c>
      <c r="S3" s="1469"/>
      <c r="T3" s="1472"/>
      <c r="U3" s="1474" t="s">
        <v>1777</v>
      </c>
      <c r="V3" s="1481" t="s">
        <v>122</v>
      </c>
      <c r="W3" s="1570"/>
    </row>
    <row r="4" spans="1:23" ht="11.25" customHeight="1" thickBot="1" x14ac:dyDescent="0.25">
      <c r="A4" s="1506"/>
      <c r="B4" s="1506"/>
      <c r="C4" s="1499" t="s">
        <v>119</v>
      </c>
      <c r="D4" s="1479" t="s">
        <v>120</v>
      </c>
      <c r="E4" s="1479" t="s">
        <v>0</v>
      </c>
      <c r="F4" s="611"/>
      <c r="G4" s="1479" t="s">
        <v>1843</v>
      </c>
      <c r="H4" s="74" t="s">
        <v>1869</v>
      </c>
      <c r="I4" s="75" t="s">
        <v>1870</v>
      </c>
      <c r="J4" s="1487" t="s">
        <v>1871</v>
      </c>
      <c r="K4" s="1490" t="s">
        <v>1872</v>
      </c>
      <c r="L4" s="1479" t="s">
        <v>3</v>
      </c>
      <c r="M4" s="1479" t="s">
        <v>1</v>
      </c>
      <c r="N4" s="1502" t="s">
        <v>2</v>
      </c>
      <c r="O4" s="1470"/>
      <c r="P4" s="1471"/>
      <c r="Q4" s="1471"/>
      <c r="R4" s="1470"/>
      <c r="S4" s="1471"/>
      <c r="T4" s="1473"/>
      <c r="U4" s="1475"/>
      <c r="V4" s="1482"/>
      <c r="W4" s="1571"/>
    </row>
    <row r="5" spans="1:23" ht="13.5" customHeight="1" x14ac:dyDescent="0.2">
      <c r="A5" s="1506"/>
      <c r="B5" s="1506"/>
      <c r="C5" s="1500"/>
      <c r="D5" s="1479"/>
      <c r="E5" s="1479"/>
      <c r="F5" s="611"/>
      <c r="G5" s="1479"/>
      <c r="H5" s="76" t="s">
        <v>1873</v>
      </c>
      <c r="I5" s="75" t="s">
        <v>1874</v>
      </c>
      <c r="J5" s="1488"/>
      <c r="K5" s="1491"/>
      <c r="L5" s="1479"/>
      <c r="M5" s="1479"/>
      <c r="N5" s="1503"/>
      <c r="O5" s="1479" t="s">
        <v>4</v>
      </c>
      <c r="P5" s="1479" t="s">
        <v>5</v>
      </c>
      <c r="Q5" s="1477" t="s">
        <v>1775</v>
      </c>
      <c r="R5" s="1479" t="s">
        <v>4</v>
      </c>
      <c r="S5" s="1479" t="s">
        <v>5</v>
      </c>
      <c r="T5" s="1477" t="s">
        <v>1775</v>
      </c>
      <c r="U5" s="1475"/>
      <c r="V5" s="1482"/>
      <c r="W5" s="1571"/>
    </row>
    <row r="6" spans="1:23" ht="14.1" customHeight="1" thickBot="1" x14ac:dyDescent="0.25">
      <c r="A6" s="1506"/>
      <c r="B6" s="1506"/>
      <c r="C6" s="1501"/>
      <c r="D6" s="1480"/>
      <c r="E6" s="1480"/>
      <c r="F6" s="612"/>
      <c r="G6" s="1480"/>
      <c r="H6" s="77" t="s">
        <v>1875</v>
      </c>
      <c r="I6" s="75" t="s">
        <v>1876</v>
      </c>
      <c r="J6" s="1489"/>
      <c r="K6" s="1492"/>
      <c r="L6" s="1480"/>
      <c r="M6" s="1480"/>
      <c r="N6" s="1504"/>
      <c r="O6" s="1480"/>
      <c r="P6" s="1480"/>
      <c r="Q6" s="1478"/>
      <c r="R6" s="1480"/>
      <c r="S6" s="1480"/>
      <c r="T6" s="1478"/>
      <c r="U6" s="1476"/>
      <c r="V6" s="1483"/>
      <c r="W6" s="1571"/>
    </row>
    <row r="7" spans="1:23" ht="14.1" customHeight="1" thickBot="1" x14ac:dyDescent="0.25">
      <c r="A7" s="1507"/>
      <c r="B7" s="1507"/>
      <c r="C7" s="669">
        <v>1</v>
      </c>
      <c r="D7" s="42">
        <v>2</v>
      </c>
      <c r="E7" s="43">
        <v>3</v>
      </c>
      <c r="F7" s="41"/>
      <c r="G7" s="41">
        <v>4</v>
      </c>
      <c r="H7" s="41">
        <v>5</v>
      </c>
      <c r="I7" s="356">
        <v>6</v>
      </c>
      <c r="J7" s="43">
        <v>7</v>
      </c>
      <c r="K7" s="41">
        <v>8</v>
      </c>
      <c r="L7" s="41">
        <v>9</v>
      </c>
      <c r="M7" s="42">
        <v>10</v>
      </c>
      <c r="N7" s="565">
        <v>11</v>
      </c>
      <c r="O7" s="41">
        <v>12</v>
      </c>
      <c r="P7" s="41">
        <v>13</v>
      </c>
      <c r="Q7" s="42">
        <v>14</v>
      </c>
      <c r="R7" s="43">
        <v>15</v>
      </c>
      <c r="S7" s="41">
        <v>16</v>
      </c>
      <c r="T7" s="41">
        <v>17</v>
      </c>
      <c r="U7" s="42">
        <v>18</v>
      </c>
      <c r="V7" s="43">
        <v>19</v>
      </c>
      <c r="W7" s="1572"/>
    </row>
    <row r="8" spans="1:23" s="728" customFormat="1" ht="14.1" customHeight="1" x14ac:dyDescent="0.25">
      <c r="A8" s="864">
        <v>1</v>
      </c>
      <c r="B8" s="863">
        <v>28</v>
      </c>
      <c r="C8" s="894">
        <v>311233210431</v>
      </c>
      <c r="D8" s="895" t="s">
        <v>25</v>
      </c>
      <c r="E8" s="895" t="s">
        <v>1983</v>
      </c>
      <c r="F8" s="895" t="s">
        <v>2412</v>
      </c>
      <c r="G8" s="896" t="s">
        <v>23</v>
      </c>
      <c r="H8" s="896" t="s">
        <v>1984</v>
      </c>
      <c r="I8" s="897" t="s">
        <v>1985</v>
      </c>
      <c r="J8" s="897" t="s">
        <v>1987</v>
      </c>
      <c r="K8" s="897" t="s">
        <v>1986</v>
      </c>
      <c r="L8" s="896" t="s">
        <v>6</v>
      </c>
      <c r="M8" s="896"/>
      <c r="N8" s="895" t="s">
        <v>2148</v>
      </c>
      <c r="O8" s="898">
        <v>42</v>
      </c>
      <c r="P8" s="899">
        <v>41</v>
      </c>
      <c r="Q8" s="899">
        <f t="shared" ref="Q8:Q35" si="0">SUM(O8:P8)</f>
        <v>83</v>
      </c>
      <c r="R8" s="863">
        <v>22</v>
      </c>
      <c r="S8" s="863">
        <v>0</v>
      </c>
      <c r="T8" s="863">
        <f t="shared" ref="T8:T35" si="1">SUM(R8:S8)</f>
        <v>22</v>
      </c>
      <c r="U8" s="863">
        <v>10</v>
      </c>
      <c r="V8" s="895" t="s">
        <v>1212</v>
      </c>
      <c r="W8" s="863" t="s">
        <v>210</v>
      </c>
    </row>
    <row r="9" spans="1:23" s="728" customFormat="1" ht="14.1" customHeight="1" x14ac:dyDescent="0.25">
      <c r="A9" s="864">
        <v>2</v>
      </c>
      <c r="B9" s="864">
        <v>22</v>
      </c>
      <c r="C9" s="588">
        <v>311233210414</v>
      </c>
      <c r="D9" s="889" t="s">
        <v>298</v>
      </c>
      <c r="E9" s="889" t="s">
        <v>1161</v>
      </c>
      <c r="F9" s="889" t="s">
        <v>2410</v>
      </c>
      <c r="G9" s="891" t="s">
        <v>23</v>
      </c>
      <c r="H9" s="891" t="s">
        <v>1982</v>
      </c>
      <c r="I9" s="900" t="s">
        <v>1989</v>
      </c>
      <c r="J9" s="900" t="s">
        <v>1988</v>
      </c>
      <c r="K9" s="900" t="s">
        <v>1990</v>
      </c>
      <c r="L9" s="891" t="s">
        <v>6</v>
      </c>
      <c r="M9" s="891" t="s">
        <v>1162</v>
      </c>
      <c r="N9" s="889" t="s">
        <v>2144</v>
      </c>
      <c r="O9" s="875">
        <v>19</v>
      </c>
      <c r="P9" s="888">
        <v>29</v>
      </c>
      <c r="Q9" s="888">
        <f t="shared" si="0"/>
        <v>48</v>
      </c>
      <c r="R9" s="864">
        <v>10</v>
      </c>
      <c r="S9" s="864">
        <v>2</v>
      </c>
      <c r="T9" s="864">
        <f t="shared" si="1"/>
        <v>12</v>
      </c>
      <c r="U9" s="864">
        <v>6</v>
      </c>
      <c r="V9" s="889" t="s">
        <v>1163</v>
      </c>
      <c r="W9" s="864" t="s">
        <v>210</v>
      </c>
    </row>
    <row r="10" spans="1:23" s="728" customFormat="1" ht="14.1" customHeight="1" x14ac:dyDescent="0.25">
      <c r="A10" s="864">
        <v>3</v>
      </c>
      <c r="B10" s="864">
        <v>25</v>
      </c>
      <c r="C10" s="588">
        <v>311233210421</v>
      </c>
      <c r="D10" s="889" t="s">
        <v>20</v>
      </c>
      <c r="E10" s="889" t="s">
        <v>1182</v>
      </c>
      <c r="F10" s="889" t="s">
        <v>2399</v>
      </c>
      <c r="G10" s="891" t="s">
        <v>23</v>
      </c>
      <c r="H10" s="891" t="s">
        <v>1982</v>
      </c>
      <c r="I10" s="900" t="s">
        <v>1991</v>
      </c>
      <c r="J10" s="900" t="s">
        <v>1992</v>
      </c>
      <c r="K10" s="900"/>
      <c r="L10" s="891" t="s">
        <v>6</v>
      </c>
      <c r="M10" s="891" t="s">
        <v>1183</v>
      </c>
      <c r="N10" s="889" t="s">
        <v>2147</v>
      </c>
      <c r="O10" s="875">
        <v>45</v>
      </c>
      <c r="P10" s="888">
        <v>71</v>
      </c>
      <c r="Q10" s="888">
        <f t="shared" si="0"/>
        <v>116</v>
      </c>
      <c r="R10" s="864">
        <v>14</v>
      </c>
      <c r="S10" s="864">
        <v>1</v>
      </c>
      <c r="T10" s="864">
        <f t="shared" si="1"/>
        <v>15</v>
      </c>
      <c r="U10" s="864">
        <v>6</v>
      </c>
      <c r="V10" s="889" t="s">
        <v>1184</v>
      </c>
      <c r="W10" s="864" t="s">
        <v>210</v>
      </c>
    </row>
    <row r="11" spans="1:23" s="728" customFormat="1" ht="14.1" customHeight="1" x14ac:dyDescent="0.25">
      <c r="A11" s="864">
        <v>4</v>
      </c>
      <c r="B11" s="863">
        <v>23</v>
      </c>
      <c r="C11" s="588">
        <v>311233210416</v>
      </c>
      <c r="D11" s="889" t="s">
        <v>1167</v>
      </c>
      <c r="E11" s="889" t="s">
        <v>1168</v>
      </c>
      <c r="F11" s="889" t="s">
        <v>2404</v>
      </c>
      <c r="G11" s="891" t="s">
        <v>23</v>
      </c>
      <c r="H11" s="891" t="s">
        <v>1993</v>
      </c>
      <c r="I11" s="900" t="s">
        <v>1994</v>
      </c>
      <c r="J11" s="900" t="s">
        <v>1995</v>
      </c>
      <c r="K11" s="900" t="s">
        <v>1996</v>
      </c>
      <c r="L11" s="891" t="s">
        <v>6</v>
      </c>
      <c r="M11" s="891" t="s">
        <v>1169</v>
      </c>
      <c r="N11" s="889" t="s">
        <v>2145</v>
      </c>
      <c r="O11" s="875">
        <v>61</v>
      </c>
      <c r="P11" s="888">
        <v>55</v>
      </c>
      <c r="Q11" s="888">
        <f t="shared" si="0"/>
        <v>116</v>
      </c>
      <c r="R11" s="864">
        <v>12</v>
      </c>
      <c r="S11" s="864">
        <v>2</v>
      </c>
      <c r="T11" s="864">
        <f t="shared" si="1"/>
        <v>14</v>
      </c>
      <c r="U11" s="864">
        <v>6</v>
      </c>
      <c r="V11" s="889" t="s">
        <v>1170</v>
      </c>
      <c r="W11" s="864" t="s">
        <v>210</v>
      </c>
    </row>
    <row r="12" spans="1:23" s="728" customFormat="1" ht="14.1" customHeight="1" x14ac:dyDescent="0.25">
      <c r="A12" s="864">
        <v>5</v>
      </c>
      <c r="B12" s="864">
        <v>27</v>
      </c>
      <c r="C12" s="588">
        <v>311233210429</v>
      </c>
      <c r="D12" s="889" t="s">
        <v>7</v>
      </c>
      <c r="E12" s="889" t="s">
        <v>1207</v>
      </c>
      <c r="F12" s="889" t="s">
        <v>2403</v>
      </c>
      <c r="G12" s="891" t="s">
        <v>23</v>
      </c>
      <c r="H12" s="891" t="s">
        <v>1982</v>
      </c>
      <c r="I12" s="891" t="s">
        <v>1997</v>
      </c>
      <c r="J12" s="891" t="s">
        <v>1998</v>
      </c>
      <c r="K12" s="891" t="s">
        <v>1999</v>
      </c>
      <c r="L12" s="891" t="s">
        <v>6</v>
      </c>
      <c r="M12" s="891"/>
      <c r="N12" s="889" t="s">
        <v>2146</v>
      </c>
      <c r="O12" s="875">
        <v>48</v>
      </c>
      <c r="P12" s="888">
        <v>41</v>
      </c>
      <c r="Q12" s="888">
        <f t="shared" si="0"/>
        <v>89</v>
      </c>
      <c r="R12" s="864">
        <v>29</v>
      </c>
      <c r="S12" s="864">
        <v>0</v>
      </c>
      <c r="T12" s="864">
        <f t="shared" si="1"/>
        <v>29</v>
      </c>
      <c r="U12" s="864">
        <v>6</v>
      </c>
      <c r="V12" s="889" t="s">
        <v>1208</v>
      </c>
      <c r="W12" s="864" t="s">
        <v>210</v>
      </c>
    </row>
    <row r="13" spans="1:23" s="728" customFormat="1" ht="14.1" customHeight="1" x14ac:dyDescent="0.25">
      <c r="A13" s="864">
        <v>6</v>
      </c>
      <c r="B13" s="864">
        <v>24</v>
      </c>
      <c r="C13" s="588">
        <v>311233210419</v>
      </c>
      <c r="D13" s="889" t="s">
        <v>1167</v>
      </c>
      <c r="E13" s="889" t="s">
        <v>1177</v>
      </c>
      <c r="F13" s="889" t="s">
        <v>2400</v>
      </c>
      <c r="G13" s="891" t="s">
        <v>23</v>
      </c>
      <c r="H13" s="891"/>
      <c r="I13" s="900"/>
      <c r="J13" s="900"/>
      <c r="K13" s="900"/>
      <c r="L13" s="891" t="s">
        <v>6</v>
      </c>
      <c r="M13" s="891" t="s">
        <v>1178</v>
      </c>
      <c r="N13" s="889" t="s">
        <v>2146</v>
      </c>
      <c r="O13" s="875">
        <v>65</v>
      </c>
      <c r="P13" s="888">
        <v>0</v>
      </c>
      <c r="Q13" s="888">
        <f t="shared" si="0"/>
        <v>65</v>
      </c>
      <c r="R13" s="864">
        <v>9</v>
      </c>
      <c r="S13" s="864">
        <v>1</v>
      </c>
      <c r="T13" s="864">
        <f t="shared" si="1"/>
        <v>10</v>
      </c>
      <c r="U13" s="864">
        <v>65</v>
      </c>
      <c r="V13" s="889" t="s">
        <v>1179</v>
      </c>
      <c r="W13" s="864" t="s">
        <v>210</v>
      </c>
    </row>
    <row r="14" spans="1:23" s="728" customFormat="1" ht="14.1" customHeight="1" x14ac:dyDescent="0.25">
      <c r="A14" s="866">
        <v>7</v>
      </c>
      <c r="B14" s="865">
        <v>13</v>
      </c>
      <c r="C14" s="871">
        <v>311233210424</v>
      </c>
      <c r="D14" s="872" t="s">
        <v>30</v>
      </c>
      <c r="E14" s="872" t="s">
        <v>3390</v>
      </c>
      <c r="F14" s="872" t="s">
        <v>1805</v>
      </c>
      <c r="G14" s="872" t="s">
        <v>23</v>
      </c>
      <c r="H14" s="872"/>
      <c r="I14" s="873" t="s">
        <v>3392</v>
      </c>
      <c r="J14" s="872" t="s">
        <v>3393</v>
      </c>
      <c r="K14" s="872" t="s">
        <v>3394</v>
      </c>
      <c r="L14" s="872" t="s">
        <v>6</v>
      </c>
      <c r="M14" s="872" t="s">
        <v>1191</v>
      </c>
      <c r="N14" s="874" t="s">
        <v>3391</v>
      </c>
      <c r="O14" s="875">
        <v>132</v>
      </c>
      <c r="P14" s="876">
        <v>136</v>
      </c>
      <c r="Q14" s="876">
        <f t="shared" si="0"/>
        <v>268</v>
      </c>
      <c r="R14" s="866">
        <v>8</v>
      </c>
      <c r="S14" s="866">
        <v>6</v>
      </c>
      <c r="T14" s="866">
        <f t="shared" si="1"/>
        <v>14</v>
      </c>
      <c r="U14" s="866">
        <v>14</v>
      </c>
      <c r="V14" s="877" t="s">
        <v>1192</v>
      </c>
      <c r="W14" s="866" t="s">
        <v>126</v>
      </c>
    </row>
    <row r="15" spans="1:23" s="728" customFormat="1" ht="14.1" customHeight="1" x14ac:dyDescent="0.25">
      <c r="A15" s="866">
        <v>8</v>
      </c>
      <c r="B15" s="866">
        <v>8</v>
      </c>
      <c r="C15" s="871">
        <v>311233210426</v>
      </c>
      <c r="D15" s="872" t="s">
        <v>1196</v>
      </c>
      <c r="E15" s="872" t="s">
        <v>1197</v>
      </c>
      <c r="F15" s="872" t="s">
        <v>1164</v>
      </c>
      <c r="G15" s="872" t="s">
        <v>23</v>
      </c>
      <c r="H15" s="872"/>
      <c r="I15" s="878" t="s">
        <v>3395</v>
      </c>
      <c r="J15" s="872" t="s">
        <v>3396</v>
      </c>
      <c r="K15" s="872" t="s">
        <v>3397</v>
      </c>
      <c r="L15" s="872" t="s">
        <v>6</v>
      </c>
      <c r="M15" s="872" t="s">
        <v>1198</v>
      </c>
      <c r="N15" s="874" t="s">
        <v>3398</v>
      </c>
      <c r="O15" s="875">
        <v>21</v>
      </c>
      <c r="P15" s="876">
        <v>25</v>
      </c>
      <c r="Q15" s="876">
        <f t="shared" si="0"/>
        <v>46</v>
      </c>
      <c r="R15" s="866">
        <v>7</v>
      </c>
      <c r="S15" s="866">
        <v>3</v>
      </c>
      <c r="T15" s="866">
        <f t="shared" si="1"/>
        <v>10</v>
      </c>
      <c r="U15" s="866">
        <v>4</v>
      </c>
      <c r="V15" s="877" t="s">
        <v>1199</v>
      </c>
      <c r="W15" s="866" t="s">
        <v>126</v>
      </c>
    </row>
    <row r="16" spans="1:23" s="880" customFormat="1" ht="14.1" customHeight="1" x14ac:dyDescent="0.25">
      <c r="A16" s="866">
        <v>9</v>
      </c>
      <c r="B16" s="866">
        <v>9</v>
      </c>
      <c r="C16" s="871">
        <v>311233210415</v>
      </c>
      <c r="D16" s="872" t="s">
        <v>298</v>
      </c>
      <c r="E16" s="872" t="s">
        <v>3402</v>
      </c>
      <c r="F16" s="872" t="s">
        <v>1164</v>
      </c>
      <c r="G16" s="872" t="s">
        <v>23</v>
      </c>
      <c r="H16" s="872"/>
      <c r="I16" s="878" t="s">
        <v>3399</v>
      </c>
      <c r="J16" s="872" t="s">
        <v>3400</v>
      </c>
      <c r="K16" s="872" t="s">
        <v>3401</v>
      </c>
      <c r="L16" s="872" t="s">
        <v>6</v>
      </c>
      <c r="M16" s="872" t="s">
        <v>1165</v>
      </c>
      <c r="N16" s="879">
        <v>12875</v>
      </c>
      <c r="O16" s="876">
        <v>60</v>
      </c>
      <c r="P16" s="876">
        <v>70</v>
      </c>
      <c r="Q16" s="876">
        <f t="shared" si="0"/>
        <v>130</v>
      </c>
      <c r="R16" s="866">
        <v>13</v>
      </c>
      <c r="S16" s="866">
        <v>0</v>
      </c>
      <c r="T16" s="866">
        <f t="shared" si="1"/>
        <v>13</v>
      </c>
      <c r="U16" s="866">
        <v>8</v>
      </c>
      <c r="V16" s="877" t="s">
        <v>1166</v>
      </c>
      <c r="W16" s="866" t="s">
        <v>126</v>
      </c>
    </row>
    <row r="17" spans="1:23" s="885" customFormat="1" ht="14.1" customHeight="1" x14ac:dyDescent="0.25">
      <c r="A17" s="868">
        <v>10</v>
      </c>
      <c r="B17" s="867">
        <v>17</v>
      </c>
      <c r="C17" s="639">
        <v>311233210430</v>
      </c>
      <c r="D17" s="881" t="s">
        <v>25</v>
      </c>
      <c r="E17" s="881" t="s">
        <v>1209</v>
      </c>
      <c r="F17" s="881" t="s">
        <v>1164</v>
      </c>
      <c r="G17" s="881" t="s">
        <v>23</v>
      </c>
      <c r="H17" s="881"/>
      <c r="I17" s="882" t="s">
        <v>3446</v>
      </c>
      <c r="J17" s="881" t="s">
        <v>3447</v>
      </c>
      <c r="K17" s="881" t="s">
        <v>3448</v>
      </c>
      <c r="L17" s="881" t="s">
        <v>6</v>
      </c>
      <c r="M17" s="881" t="s">
        <v>1210</v>
      </c>
      <c r="N17" s="883" t="s">
        <v>3449</v>
      </c>
      <c r="O17" s="875">
        <v>28</v>
      </c>
      <c r="P17" s="875">
        <v>36</v>
      </c>
      <c r="Q17" s="875">
        <f t="shared" si="0"/>
        <v>64</v>
      </c>
      <c r="R17" s="868">
        <v>13</v>
      </c>
      <c r="S17" s="868">
        <v>0</v>
      </c>
      <c r="T17" s="868">
        <f t="shared" si="1"/>
        <v>13</v>
      </c>
      <c r="U17" s="868">
        <v>8</v>
      </c>
      <c r="V17" s="884" t="s">
        <v>1211</v>
      </c>
      <c r="W17" s="868" t="s">
        <v>126</v>
      </c>
    </row>
    <row r="18" spans="1:23" s="880" customFormat="1" ht="14.1" customHeight="1" x14ac:dyDescent="0.25">
      <c r="A18" s="866">
        <v>11</v>
      </c>
      <c r="B18" s="866">
        <v>11</v>
      </c>
      <c r="C18" s="871">
        <v>311233210420</v>
      </c>
      <c r="D18" s="872" t="s">
        <v>20</v>
      </c>
      <c r="E18" s="872" t="s">
        <v>1180</v>
      </c>
      <c r="F18" s="872" t="s">
        <v>2406</v>
      </c>
      <c r="G18" s="872" t="s">
        <v>23</v>
      </c>
      <c r="H18" s="872"/>
      <c r="I18" s="878" t="s">
        <v>3403</v>
      </c>
      <c r="J18" s="872" t="s">
        <v>3404</v>
      </c>
      <c r="K18" s="872" t="s">
        <v>3405</v>
      </c>
      <c r="L18" s="872" t="s">
        <v>6</v>
      </c>
      <c r="M18" s="872">
        <v>8122885448</v>
      </c>
      <c r="N18" s="879">
        <v>22908</v>
      </c>
      <c r="O18" s="876">
        <v>117</v>
      </c>
      <c r="P18" s="876">
        <v>111</v>
      </c>
      <c r="Q18" s="876">
        <f t="shared" si="0"/>
        <v>228</v>
      </c>
      <c r="R18" s="866">
        <v>16</v>
      </c>
      <c r="S18" s="866">
        <v>4</v>
      </c>
      <c r="T18" s="866">
        <f t="shared" si="1"/>
        <v>20</v>
      </c>
      <c r="U18" s="866">
        <v>13</v>
      </c>
      <c r="V18" s="877" t="s">
        <v>1181</v>
      </c>
      <c r="W18" s="866" t="s">
        <v>126</v>
      </c>
    </row>
    <row r="19" spans="1:23" s="880" customFormat="1" ht="14.1" customHeight="1" x14ac:dyDescent="0.25">
      <c r="A19" s="866">
        <v>12</v>
      </c>
      <c r="B19" s="866">
        <v>12</v>
      </c>
      <c r="C19" s="871">
        <v>311233210423</v>
      </c>
      <c r="D19" s="872" t="s">
        <v>860</v>
      </c>
      <c r="E19" s="872" t="s">
        <v>1188</v>
      </c>
      <c r="F19" s="872" t="s">
        <v>2329</v>
      </c>
      <c r="G19" s="872" t="s">
        <v>23</v>
      </c>
      <c r="H19" s="872"/>
      <c r="I19" s="878" t="s">
        <v>3406</v>
      </c>
      <c r="J19" s="872" t="s">
        <v>3407</v>
      </c>
      <c r="K19" s="872" t="s">
        <v>3408</v>
      </c>
      <c r="L19" s="872" t="s">
        <v>6</v>
      </c>
      <c r="M19" s="872" t="s">
        <v>1189</v>
      </c>
      <c r="N19" s="879">
        <v>26024</v>
      </c>
      <c r="O19" s="876">
        <v>98</v>
      </c>
      <c r="P19" s="876">
        <v>94</v>
      </c>
      <c r="Q19" s="876">
        <f t="shared" si="0"/>
        <v>192</v>
      </c>
      <c r="R19" s="866">
        <v>22</v>
      </c>
      <c r="S19" s="866">
        <v>4</v>
      </c>
      <c r="T19" s="866">
        <f t="shared" si="1"/>
        <v>26</v>
      </c>
      <c r="U19" s="866">
        <v>16</v>
      </c>
      <c r="V19" s="877" t="s">
        <v>1190</v>
      </c>
      <c r="W19" s="866" t="s">
        <v>126</v>
      </c>
    </row>
    <row r="20" spans="1:23" s="880" customFormat="1" ht="14.1" customHeight="1" x14ac:dyDescent="0.25">
      <c r="A20" s="866">
        <v>13</v>
      </c>
      <c r="B20" s="865">
        <v>16</v>
      </c>
      <c r="C20" s="871">
        <v>311233210428</v>
      </c>
      <c r="D20" s="872" t="s">
        <v>7</v>
      </c>
      <c r="E20" s="872" t="s">
        <v>1204</v>
      </c>
      <c r="F20" s="872" t="s">
        <v>2329</v>
      </c>
      <c r="G20" s="872" t="s">
        <v>23</v>
      </c>
      <c r="H20" s="872"/>
      <c r="I20" s="878" t="s">
        <v>3409</v>
      </c>
      <c r="J20" s="872" t="s">
        <v>3410</v>
      </c>
      <c r="K20" s="872" t="s">
        <v>3411</v>
      </c>
      <c r="L20" s="872" t="s">
        <v>6</v>
      </c>
      <c r="M20" s="872" t="s">
        <v>1205</v>
      </c>
      <c r="N20" s="879">
        <v>25082</v>
      </c>
      <c r="O20" s="876">
        <v>68</v>
      </c>
      <c r="P20" s="876">
        <v>67</v>
      </c>
      <c r="Q20" s="876">
        <f t="shared" si="0"/>
        <v>135</v>
      </c>
      <c r="R20" s="866">
        <v>10</v>
      </c>
      <c r="S20" s="866">
        <v>4</v>
      </c>
      <c r="T20" s="866">
        <f t="shared" si="1"/>
        <v>14</v>
      </c>
      <c r="U20" s="866">
        <v>4</v>
      </c>
      <c r="V20" s="877" t="s">
        <v>1206</v>
      </c>
      <c r="W20" s="866" t="s">
        <v>126</v>
      </c>
    </row>
    <row r="21" spans="1:23" s="880" customFormat="1" ht="14.1" customHeight="1" x14ac:dyDescent="0.25">
      <c r="A21" s="866">
        <v>14</v>
      </c>
      <c r="B21" s="866">
        <v>6</v>
      </c>
      <c r="C21" s="871">
        <v>311233210412</v>
      </c>
      <c r="D21" s="872" t="s">
        <v>1156</v>
      </c>
      <c r="E21" s="872" t="s">
        <v>1157</v>
      </c>
      <c r="F21" s="872" t="s">
        <v>2403</v>
      </c>
      <c r="G21" s="872" t="s">
        <v>23</v>
      </c>
      <c r="H21" s="872"/>
      <c r="I21" s="878" t="s">
        <v>3412</v>
      </c>
      <c r="J21" s="872" t="s">
        <v>3413</v>
      </c>
      <c r="K21" s="872" t="s">
        <v>3414</v>
      </c>
      <c r="L21" s="872" t="s">
        <v>6</v>
      </c>
      <c r="M21" s="872" t="s">
        <v>3417</v>
      </c>
      <c r="N21" s="879">
        <v>14712</v>
      </c>
      <c r="O21" s="876">
        <v>69</v>
      </c>
      <c r="P21" s="876">
        <v>96</v>
      </c>
      <c r="Q21" s="876">
        <f t="shared" si="0"/>
        <v>165</v>
      </c>
      <c r="R21" s="866">
        <v>15</v>
      </c>
      <c r="S21" s="866">
        <v>3</v>
      </c>
      <c r="T21" s="866">
        <f t="shared" si="1"/>
        <v>18</v>
      </c>
      <c r="U21" s="866">
        <v>13</v>
      </c>
      <c r="V21" s="877" t="s">
        <v>1158</v>
      </c>
      <c r="W21" s="866" t="s">
        <v>126</v>
      </c>
    </row>
    <row r="22" spans="1:23" s="880" customFormat="1" ht="14.1" customHeight="1" x14ac:dyDescent="0.25">
      <c r="A22" s="866">
        <v>15</v>
      </c>
      <c r="B22" s="866">
        <v>2</v>
      </c>
      <c r="C22" s="871">
        <v>311233210409</v>
      </c>
      <c r="D22" s="872" t="s">
        <v>77</v>
      </c>
      <c r="E22" s="872" t="s">
        <v>1148</v>
      </c>
      <c r="F22" s="872" t="s">
        <v>2399</v>
      </c>
      <c r="G22" s="872" t="s">
        <v>23</v>
      </c>
      <c r="H22" s="872"/>
      <c r="I22" s="878" t="s">
        <v>3418</v>
      </c>
      <c r="J22" s="872" t="s">
        <v>3419</v>
      </c>
      <c r="K22" s="872" t="s">
        <v>3420</v>
      </c>
      <c r="L22" s="872" t="s">
        <v>6</v>
      </c>
      <c r="M22" s="872" t="s">
        <v>3416</v>
      </c>
      <c r="N22" s="874" t="s">
        <v>3415</v>
      </c>
      <c r="O22" s="876">
        <v>54</v>
      </c>
      <c r="P22" s="876">
        <v>61</v>
      </c>
      <c r="Q22" s="876">
        <f t="shared" si="0"/>
        <v>115</v>
      </c>
      <c r="R22" s="866">
        <v>8</v>
      </c>
      <c r="S22" s="866">
        <v>5</v>
      </c>
      <c r="T22" s="866">
        <f t="shared" si="1"/>
        <v>13</v>
      </c>
      <c r="U22" s="866">
        <v>8</v>
      </c>
      <c r="V22" s="877" t="s">
        <v>1149</v>
      </c>
      <c r="W22" s="866" t="s">
        <v>126</v>
      </c>
    </row>
    <row r="23" spans="1:23" s="1207" customFormat="1" ht="14.1" customHeight="1" x14ac:dyDescent="0.25">
      <c r="A23" s="1199">
        <v>16</v>
      </c>
      <c r="B23" s="1200">
        <v>7</v>
      </c>
      <c r="C23" s="1201">
        <v>311233210413</v>
      </c>
      <c r="D23" s="1202" t="s">
        <v>67</v>
      </c>
      <c r="E23" s="1202" t="s">
        <v>3797</v>
      </c>
      <c r="F23" s="1202" t="s">
        <v>2404</v>
      </c>
      <c r="G23" s="1202" t="s">
        <v>23</v>
      </c>
      <c r="H23" s="1202"/>
      <c r="I23" s="1203" t="s">
        <v>3793</v>
      </c>
      <c r="J23" s="1202" t="s">
        <v>3794</v>
      </c>
      <c r="K23" s="1202" t="s">
        <v>3795</v>
      </c>
      <c r="L23" s="1202" t="s">
        <v>6</v>
      </c>
      <c r="M23" s="1202" t="s">
        <v>1159</v>
      </c>
      <c r="N23" s="1204" t="s">
        <v>3796</v>
      </c>
      <c r="O23" s="1205">
        <v>36</v>
      </c>
      <c r="P23" s="1205">
        <v>49</v>
      </c>
      <c r="Q23" s="1205">
        <f t="shared" si="0"/>
        <v>85</v>
      </c>
      <c r="R23" s="1199">
        <v>12</v>
      </c>
      <c r="S23" s="1199">
        <v>0</v>
      </c>
      <c r="T23" s="1199">
        <f t="shared" si="1"/>
        <v>12</v>
      </c>
      <c r="U23" s="1199">
        <v>9</v>
      </c>
      <c r="V23" s="1206" t="s">
        <v>1160</v>
      </c>
      <c r="W23" s="1199" t="s">
        <v>126</v>
      </c>
    </row>
    <row r="24" spans="1:23" s="880" customFormat="1" ht="14.1" customHeight="1" x14ac:dyDescent="0.25">
      <c r="A24" s="866">
        <v>17</v>
      </c>
      <c r="B24" s="866">
        <v>19</v>
      </c>
      <c r="C24" s="871">
        <v>311233210433</v>
      </c>
      <c r="D24" s="872" t="s">
        <v>24</v>
      </c>
      <c r="E24" s="872" t="s">
        <v>1216</v>
      </c>
      <c r="F24" s="872" t="s">
        <v>2408</v>
      </c>
      <c r="G24" s="872" t="s">
        <v>23</v>
      </c>
      <c r="H24" s="872"/>
      <c r="I24" s="878" t="s">
        <v>3423</v>
      </c>
      <c r="J24" s="872" t="s">
        <v>3424</v>
      </c>
      <c r="K24" s="872" t="s">
        <v>3425</v>
      </c>
      <c r="L24" s="872" t="s">
        <v>6</v>
      </c>
      <c r="M24" s="872" t="s">
        <v>3421</v>
      </c>
      <c r="N24" s="874" t="s">
        <v>3422</v>
      </c>
      <c r="O24" s="876">
        <v>54</v>
      </c>
      <c r="P24" s="876">
        <v>48</v>
      </c>
      <c r="Q24" s="876">
        <f t="shared" si="0"/>
        <v>102</v>
      </c>
      <c r="R24" s="866">
        <v>12</v>
      </c>
      <c r="S24" s="866">
        <v>0</v>
      </c>
      <c r="T24" s="866">
        <f t="shared" si="1"/>
        <v>12</v>
      </c>
      <c r="U24" s="866">
        <v>8</v>
      </c>
      <c r="V24" s="877" t="s">
        <v>1217</v>
      </c>
      <c r="W24" s="866" t="s">
        <v>126</v>
      </c>
    </row>
    <row r="25" spans="1:23" s="885" customFormat="1" ht="14.1" customHeight="1" x14ac:dyDescent="0.25">
      <c r="A25" s="868">
        <v>18</v>
      </c>
      <c r="B25" s="868">
        <v>4</v>
      </c>
      <c r="C25" s="639">
        <v>311233210410</v>
      </c>
      <c r="D25" s="881" t="s">
        <v>925</v>
      </c>
      <c r="E25" s="881" t="s">
        <v>1150</v>
      </c>
      <c r="F25" s="881" t="s">
        <v>2401</v>
      </c>
      <c r="G25" s="881" t="s">
        <v>23</v>
      </c>
      <c r="H25" s="881"/>
      <c r="I25" s="882"/>
      <c r="J25" s="881"/>
      <c r="K25" s="881"/>
      <c r="L25" s="881" t="s">
        <v>6</v>
      </c>
      <c r="M25" s="881" t="s">
        <v>1151</v>
      </c>
      <c r="N25" s="883">
        <v>1960</v>
      </c>
      <c r="O25" s="875">
        <v>87</v>
      </c>
      <c r="P25" s="875">
        <v>98</v>
      </c>
      <c r="Q25" s="875">
        <f t="shared" si="0"/>
        <v>185</v>
      </c>
      <c r="R25" s="868">
        <v>15</v>
      </c>
      <c r="S25" s="868">
        <v>0</v>
      </c>
      <c r="T25" s="868">
        <f t="shared" si="1"/>
        <v>15</v>
      </c>
      <c r="U25" s="868">
        <v>8</v>
      </c>
      <c r="V25" s="884" t="s">
        <v>1152</v>
      </c>
      <c r="W25" s="868" t="s">
        <v>126</v>
      </c>
    </row>
    <row r="26" spans="1:23" s="880" customFormat="1" ht="14.1" customHeight="1" x14ac:dyDescent="0.25">
      <c r="A26" s="866">
        <v>19</v>
      </c>
      <c r="B26" s="865">
        <v>10</v>
      </c>
      <c r="C26" s="871">
        <v>311233210418</v>
      </c>
      <c r="D26" s="872" t="s">
        <v>1174</v>
      </c>
      <c r="E26" s="872" t="s">
        <v>1175</v>
      </c>
      <c r="F26" s="872" t="s">
        <v>2405</v>
      </c>
      <c r="G26" s="872" t="s">
        <v>23</v>
      </c>
      <c r="H26" s="872"/>
      <c r="I26" s="878" t="s">
        <v>3426</v>
      </c>
      <c r="J26" s="872" t="s">
        <v>3427</v>
      </c>
      <c r="K26" s="872" t="s">
        <v>3428</v>
      </c>
      <c r="L26" s="872" t="s">
        <v>6</v>
      </c>
      <c r="M26" s="907">
        <v>85290552138</v>
      </c>
      <c r="N26" s="874" t="s">
        <v>3429</v>
      </c>
      <c r="O26" s="912">
        <v>117</v>
      </c>
      <c r="P26" s="876">
        <v>149</v>
      </c>
      <c r="Q26" s="876">
        <f t="shared" si="0"/>
        <v>266</v>
      </c>
      <c r="R26" s="866">
        <v>17</v>
      </c>
      <c r="S26" s="866">
        <v>0</v>
      </c>
      <c r="T26" s="866">
        <f t="shared" si="1"/>
        <v>17</v>
      </c>
      <c r="U26" s="866">
        <v>9</v>
      </c>
      <c r="V26" s="877" t="s">
        <v>1176</v>
      </c>
      <c r="W26" s="866" t="s">
        <v>126</v>
      </c>
    </row>
    <row r="27" spans="1:23" s="880" customFormat="1" ht="14.1" customHeight="1" x14ac:dyDescent="0.25">
      <c r="A27" s="866">
        <v>20</v>
      </c>
      <c r="B27" s="866">
        <v>15</v>
      </c>
      <c r="C27" s="871">
        <v>311233210427</v>
      </c>
      <c r="D27" s="872" t="s">
        <v>1200</v>
      </c>
      <c r="E27" s="872" t="s">
        <v>1201</v>
      </c>
      <c r="F27" s="872" t="s">
        <v>2398</v>
      </c>
      <c r="G27" s="872" t="s">
        <v>23</v>
      </c>
      <c r="H27" s="872"/>
      <c r="I27" s="878" t="s">
        <v>3431</v>
      </c>
      <c r="J27" s="872" t="s">
        <v>3432</v>
      </c>
      <c r="K27" s="872" t="s">
        <v>3433</v>
      </c>
      <c r="L27" s="872" t="s">
        <v>6</v>
      </c>
      <c r="M27" s="907" t="s">
        <v>1202</v>
      </c>
      <c r="N27" s="874" t="s">
        <v>3430</v>
      </c>
      <c r="O27" s="912">
        <v>62</v>
      </c>
      <c r="P27" s="876">
        <v>44</v>
      </c>
      <c r="Q27" s="876">
        <f t="shared" si="0"/>
        <v>106</v>
      </c>
      <c r="R27" s="866">
        <v>18</v>
      </c>
      <c r="S27" s="866">
        <v>0</v>
      </c>
      <c r="T27" s="866">
        <f t="shared" si="1"/>
        <v>18</v>
      </c>
      <c r="U27" s="866">
        <v>8</v>
      </c>
      <c r="V27" s="877" t="s">
        <v>1203</v>
      </c>
      <c r="W27" s="866" t="s">
        <v>126</v>
      </c>
    </row>
    <row r="28" spans="1:23" s="885" customFormat="1" ht="14.1" customHeight="1" x14ac:dyDescent="0.25">
      <c r="A28" s="868">
        <v>21</v>
      </c>
      <c r="B28" s="868">
        <v>18</v>
      </c>
      <c r="C28" s="639">
        <v>311233210432</v>
      </c>
      <c r="D28" s="881" t="s">
        <v>24</v>
      </c>
      <c r="E28" s="881" t="s">
        <v>1213</v>
      </c>
      <c r="F28" s="881" t="s">
        <v>2407</v>
      </c>
      <c r="G28" s="881" t="s">
        <v>23</v>
      </c>
      <c r="H28" s="881"/>
      <c r="I28" s="882"/>
      <c r="J28" s="881"/>
      <c r="K28" s="881"/>
      <c r="L28" s="881" t="s">
        <v>6</v>
      </c>
      <c r="M28" s="908" t="s">
        <v>1214</v>
      </c>
      <c r="N28" s="883" t="s">
        <v>3434</v>
      </c>
      <c r="O28" s="913">
        <v>73</v>
      </c>
      <c r="P28" s="875">
        <v>62</v>
      </c>
      <c r="Q28" s="875">
        <f t="shared" si="0"/>
        <v>135</v>
      </c>
      <c r="R28" s="868">
        <v>16</v>
      </c>
      <c r="S28" s="868">
        <v>2</v>
      </c>
      <c r="T28" s="868">
        <f t="shared" si="1"/>
        <v>18</v>
      </c>
      <c r="U28" s="868">
        <v>8</v>
      </c>
      <c r="V28" s="884" t="s">
        <v>1215</v>
      </c>
      <c r="W28" s="868" t="s">
        <v>126</v>
      </c>
    </row>
    <row r="29" spans="1:23" s="890" customFormat="1" ht="14.1" customHeight="1" x14ac:dyDescent="0.25">
      <c r="A29" s="864">
        <v>22</v>
      </c>
      <c r="B29" s="863">
        <v>14</v>
      </c>
      <c r="C29" s="588">
        <v>311233210425</v>
      </c>
      <c r="D29" s="886" t="s">
        <v>30</v>
      </c>
      <c r="E29" s="886" t="s">
        <v>1193</v>
      </c>
      <c r="F29" s="886" t="s">
        <v>2402</v>
      </c>
      <c r="G29" s="886" t="s">
        <v>23</v>
      </c>
      <c r="H29" s="886"/>
      <c r="I29" s="887" t="s">
        <v>3435</v>
      </c>
      <c r="J29" s="886" t="s">
        <v>3436</v>
      </c>
      <c r="K29" s="886" t="s">
        <v>3437</v>
      </c>
      <c r="L29" s="886" t="s">
        <v>6</v>
      </c>
      <c r="M29" s="909" t="s">
        <v>1194</v>
      </c>
      <c r="N29" s="915" t="s">
        <v>3438</v>
      </c>
      <c r="O29" s="914">
        <v>56</v>
      </c>
      <c r="P29" s="888">
        <v>65</v>
      </c>
      <c r="Q29" s="888">
        <f t="shared" si="0"/>
        <v>121</v>
      </c>
      <c r="R29" s="864">
        <v>14</v>
      </c>
      <c r="S29" s="864">
        <v>2</v>
      </c>
      <c r="T29" s="864">
        <f t="shared" si="1"/>
        <v>16</v>
      </c>
      <c r="U29" s="864">
        <v>10</v>
      </c>
      <c r="V29" s="889" t="s">
        <v>1195</v>
      </c>
      <c r="W29" s="864" t="s">
        <v>126</v>
      </c>
    </row>
    <row r="30" spans="1:23" s="890" customFormat="1" ht="14.1" customHeight="1" x14ac:dyDescent="0.25">
      <c r="A30" s="864">
        <v>23</v>
      </c>
      <c r="B30" s="864">
        <v>20</v>
      </c>
      <c r="C30" s="588" t="s">
        <v>1218</v>
      </c>
      <c r="D30" s="889" t="s">
        <v>1219</v>
      </c>
      <c r="E30" s="889" t="s">
        <v>1220</v>
      </c>
      <c r="F30" s="889" t="s">
        <v>2409</v>
      </c>
      <c r="G30" s="886" t="s">
        <v>23</v>
      </c>
      <c r="H30" s="886"/>
      <c r="I30" s="891" t="s">
        <v>3439</v>
      </c>
      <c r="J30" s="892" t="s">
        <v>3440</v>
      </c>
      <c r="K30" s="886" t="s">
        <v>3441</v>
      </c>
      <c r="L30" s="886" t="s">
        <v>6</v>
      </c>
      <c r="M30" s="909" t="s">
        <v>1221</v>
      </c>
      <c r="N30" s="915" t="s">
        <v>3442</v>
      </c>
      <c r="O30" s="914">
        <v>140</v>
      </c>
      <c r="P30" s="888">
        <v>117</v>
      </c>
      <c r="Q30" s="888">
        <f t="shared" si="0"/>
        <v>257</v>
      </c>
      <c r="R30" s="864">
        <v>9</v>
      </c>
      <c r="S30" s="864">
        <v>0</v>
      </c>
      <c r="T30" s="864">
        <f t="shared" si="1"/>
        <v>9</v>
      </c>
      <c r="U30" s="864">
        <v>10</v>
      </c>
      <c r="V30" s="889" t="s">
        <v>1222</v>
      </c>
      <c r="W30" s="864" t="s">
        <v>126</v>
      </c>
    </row>
    <row r="31" spans="1:23" s="885" customFormat="1" ht="14.1" customHeight="1" x14ac:dyDescent="0.25">
      <c r="A31" s="868" t="s">
        <v>117</v>
      </c>
      <c r="B31" s="868">
        <v>3</v>
      </c>
      <c r="C31" s="639">
        <v>311233210417</v>
      </c>
      <c r="D31" s="881" t="s">
        <v>1171</v>
      </c>
      <c r="E31" s="881" t="s">
        <v>1172</v>
      </c>
      <c r="F31" s="881" t="s">
        <v>2400</v>
      </c>
      <c r="G31" s="881" t="s">
        <v>23</v>
      </c>
      <c r="H31" s="881"/>
      <c r="I31" s="882"/>
      <c r="J31" s="881"/>
      <c r="K31" s="881"/>
      <c r="L31" s="881" t="s">
        <v>6</v>
      </c>
      <c r="M31" s="908"/>
      <c r="N31" s="883">
        <v>1968</v>
      </c>
      <c r="O31" s="913">
        <v>0</v>
      </c>
      <c r="P31" s="875">
        <v>80</v>
      </c>
      <c r="Q31" s="875">
        <f t="shared" si="0"/>
        <v>80</v>
      </c>
      <c r="R31" s="868">
        <v>2</v>
      </c>
      <c r="S31" s="868">
        <v>6</v>
      </c>
      <c r="T31" s="868">
        <f t="shared" si="1"/>
        <v>8</v>
      </c>
      <c r="U31" s="868">
        <v>8</v>
      </c>
      <c r="V31" s="884" t="s">
        <v>1173</v>
      </c>
      <c r="W31" s="868" t="s">
        <v>126</v>
      </c>
    </row>
    <row r="32" spans="1:23" s="1161" customFormat="1" ht="14.1" customHeight="1" x14ac:dyDescent="0.25">
      <c r="A32" s="1048">
        <v>25</v>
      </c>
      <c r="B32" s="1156">
        <v>1</v>
      </c>
      <c r="C32" s="643">
        <v>311233210407</v>
      </c>
      <c r="D32" s="1157" t="s">
        <v>8</v>
      </c>
      <c r="E32" s="1157" t="s">
        <v>1142</v>
      </c>
      <c r="F32" s="1157" t="s">
        <v>2398</v>
      </c>
      <c r="G32" s="1157" t="s">
        <v>23</v>
      </c>
      <c r="H32" s="1157"/>
      <c r="I32" s="878" t="s">
        <v>3906</v>
      </c>
      <c r="J32" s="1157" t="s">
        <v>3907</v>
      </c>
      <c r="K32" s="1157" t="s">
        <v>3908</v>
      </c>
      <c r="L32" s="1157" t="s">
        <v>6</v>
      </c>
      <c r="M32" s="1293" t="s">
        <v>3909</v>
      </c>
      <c r="N32" s="1140">
        <v>29452</v>
      </c>
      <c r="O32" s="1158">
        <v>54</v>
      </c>
      <c r="P32" s="1159">
        <v>38</v>
      </c>
      <c r="Q32" s="1159">
        <f t="shared" si="0"/>
        <v>92</v>
      </c>
      <c r="R32" s="1048">
        <v>11</v>
      </c>
      <c r="S32" s="1048">
        <v>5</v>
      </c>
      <c r="T32" s="1048">
        <f t="shared" si="1"/>
        <v>16</v>
      </c>
      <c r="U32" s="1048">
        <v>6</v>
      </c>
      <c r="V32" s="1160" t="s">
        <v>1143</v>
      </c>
      <c r="W32" s="1048" t="s">
        <v>126</v>
      </c>
    </row>
    <row r="33" spans="1:23" s="885" customFormat="1" ht="14.1" customHeight="1" x14ac:dyDescent="0.25">
      <c r="A33" s="868" t="s">
        <v>117</v>
      </c>
      <c r="B33" s="868">
        <v>5</v>
      </c>
      <c r="C33" s="639">
        <v>311233210411</v>
      </c>
      <c r="D33" s="881" t="s">
        <v>26</v>
      </c>
      <c r="E33" s="881" t="s">
        <v>1153</v>
      </c>
      <c r="F33" s="881" t="s">
        <v>2402</v>
      </c>
      <c r="G33" s="881" t="s">
        <v>23</v>
      </c>
      <c r="H33" s="881"/>
      <c r="I33" s="882"/>
      <c r="J33" s="881"/>
      <c r="K33" s="881"/>
      <c r="L33" s="881" t="s">
        <v>6</v>
      </c>
      <c r="M33" s="908" t="s">
        <v>1154</v>
      </c>
      <c r="N33" s="883">
        <v>1993</v>
      </c>
      <c r="O33" s="913">
        <v>29</v>
      </c>
      <c r="P33" s="875">
        <v>38</v>
      </c>
      <c r="Q33" s="875">
        <f t="shared" si="0"/>
        <v>67</v>
      </c>
      <c r="R33" s="868">
        <v>7</v>
      </c>
      <c r="S33" s="868">
        <v>7</v>
      </c>
      <c r="T33" s="868">
        <f t="shared" si="1"/>
        <v>14</v>
      </c>
      <c r="U33" s="868">
        <v>8</v>
      </c>
      <c r="V33" s="884" t="s">
        <v>1155</v>
      </c>
      <c r="W33" s="868" t="s">
        <v>126</v>
      </c>
    </row>
    <row r="34" spans="1:23" s="728" customFormat="1" ht="14.1" customHeight="1" x14ac:dyDescent="0.25">
      <c r="A34" s="869"/>
      <c r="B34" s="869">
        <v>21</v>
      </c>
      <c r="C34" s="901">
        <v>311233210408</v>
      </c>
      <c r="D34" s="902" t="s">
        <v>1144</v>
      </c>
      <c r="E34" s="902" t="s">
        <v>1145</v>
      </c>
      <c r="F34" s="902" t="s">
        <v>23</v>
      </c>
      <c r="G34" s="903" t="s">
        <v>23</v>
      </c>
      <c r="H34" s="903"/>
      <c r="I34" s="904"/>
      <c r="J34" s="903"/>
      <c r="K34" s="903"/>
      <c r="L34" s="903" t="s">
        <v>6</v>
      </c>
      <c r="M34" s="910" t="s">
        <v>1146</v>
      </c>
      <c r="N34" s="916">
        <v>1965</v>
      </c>
      <c r="O34" s="913">
        <v>114</v>
      </c>
      <c r="P34" s="905">
        <v>106</v>
      </c>
      <c r="Q34" s="905">
        <f t="shared" si="0"/>
        <v>220</v>
      </c>
      <c r="R34" s="869">
        <v>9</v>
      </c>
      <c r="S34" s="869">
        <v>3</v>
      </c>
      <c r="T34" s="869">
        <f t="shared" si="1"/>
        <v>12</v>
      </c>
      <c r="U34" s="869">
        <v>9</v>
      </c>
      <c r="V34" s="902" t="s">
        <v>1147</v>
      </c>
      <c r="W34" s="869" t="s">
        <v>210</v>
      </c>
    </row>
    <row r="35" spans="1:23" s="728" customFormat="1" ht="14.1" customHeight="1" x14ac:dyDescent="0.25">
      <c r="A35" s="893">
        <v>24</v>
      </c>
      <c r="B35" s="870">
        <v>26</v>
      </c>
      <c r="C35" s="901">
        <v>311233210422</v>
      </c>
      <c r="D35" s="902" t="s">
        <v>20</v>
      </c>
      <c r="E35" s="902" t="s">
        <v>1185</v>
      </c>
      <c r="F35" s="902" t="s">
        <v>2411</v>
      </c>
      <c r="G35" s="904" t="s">
        <v>23</v>
      </c>
      <c r="H35" s="904" t="s">
        <v>1982</v>
      </c>
      <c r="I35" s="906" t="s">
        <v>3611</v>
      </c>
      <c r="J35" s="906" t="s">
        <v>3612</v>
      </c>
      <c r="K35" s="906" t="s">
        <v>3613</v>
      </c>
      <c r="L35" s="904" t="s">
        <v>6</v>
      </c>
      <c r="M35" s="911" t="s">
        <v>1186</v>
      </c>
      <c r="N35" s="902" t="s">
        <v>3610</v>
      </c>
      <c r="O35" s="913">
        <v>68</v>
      </c>
      <c r="P35" s="905">
        <v>70</v>
      </c>
      <c r="Q35" s="905">
        <f t="shared" si="0"/>
        <v>138</v>
      </c>
      <c r="R35" s="869">
        <v>10</v>
      </c>
      <c r="S35" s="869">
        <v>2</v>
      </c>
      <c r="T35" s="869">
        <f t="shared" si="1"/>
        <v>12</v>
      </c>
      <c r="U35" s="869">
        <v>9</v>
      </c>
      <c r="V35" s="902" t="s">
        <v>1187</v>
      </c>
      <c r="W35" s="869" t="s">
        <v>210</v>
      </c>
    </row>
    <row r="36" spans="1:23" ht="19.5" x14ac:dyDescent="0.5">
      <c r="B36" s="610"/>
      <c r="D36" s="610"/>
      <c r="E36" s="610"/>
      <c r="F36" s="610"/>
      <c r="G36" s="3"/>
      <c r="H36" s="3"/>
      <c r="I36" s="3"/>
      <c r="J36" s="3"/>
      <c r="K36" s="3"/>
      <c r="L36" s="3"/>
      <c r="M36" s="3"/>
      <c r="N36" s="327"/>
      <c r="O36" s="818">
        <f t="shared" ref="O36:U36" si="2">SUM(O8:O35)</f>
        <v>1817</v>
      </c>
      <c r="P36" s="645">
        <f t="shared" si="2"/>
        <v>1897</v>
      </c>
      <c r="Q36" s="52">
        <f t="shared" si="2"/>
        <v>3714</v>
      </c>
      <c r="R36" s="645">
        <f t="shared" si="2"/>
        <v>360</v>
      </c>
      <c r="S36" s="646">
        <f t="shared" si="2"/>
        <v>62</v>
      </c>
      <c r="T36" s="53">
        <f t="shared" si="2"/>
        <v>422</v>
      </c>
      <c r="U36" s="646">
        <f t="shared" si="2"/>
        <v>297</v>
      </c>
      <c r="V36" s="610"/>
      <c r="W36" s="610"/>
    </row>
    <row r="37" spans="1:23" x14ac:dyDescent="0.2">
      <c r="B37" s="610"/>
      <c r="D37" s="610"/>
      <c r="E37" s="610"/>
      <c r="F37" s="610"/>
      <c r="G37" s="3"/>
      <c r="H37" s="3"/>
      <c r="I37" s="3"/>
      <c r="J37" s="3"/>
      <c r="K37" s="3"/>
      <c r="L37" s="3"/>
      <c r="M37" s="3"/>
      <c r="N37" s="327"/>
      <c r="O37" s="248"/>
      <c r="P37" s="616"/>
      <c r="Q37" s="616"/>
      <c r="R37" s="616"/>
      <c r="S37" s="616"/>
      <c r="T37" s="616"/>
      <c r="U37" s="616"/>
      <c r="V37" s="610"/>
      <c r="W37" s="610"/>
    </row>
    <row r="38" spans="1:23" x14ac:dyDescent="0.2">
      <c r="B38" s="610"/>
      <c r="D38" s="610"/>
      <c r="E38" s="610"/>
      <c r="F38" s="610"/>
      <c r="G38" s="3"/>
      <c r="H38" s="3"/>
      <c r="I38" s="3"/>
      <c r="J38" s="3"/>
      <c r="K38" s="3"/>
      <c r="L38" s="3"/>
      <c r="M38" s="3"/>
      <c r="N38" s="327"/>
      <c r="O38" s="248"/>
      <c r="P38" s="616"/>
      <c r="Q38" s="616"/>
      <c r="R38" s="616"/>
      <c r="S38" s="616"/>
      <c r="T38" s="616"/>
      <c r="U38" s="616"/>
      <c r="V38" s="610"/>
      <c r="W38" s="610"/>
    </row>
  </sheetData>
  <sortState ref="A8:W35">
    <sortCondition ref="A8"/>
  </sortState>
  <mergeCells count="25">
    <mergeCell ref="A3:A7"/>
    <mergeCell ref="W3:W7"/>
    <mergeCell ref="V3:V6"/>
    <mergeCell ref="C4:C6"/>
    <mergeCell ref="D4:D6"/>
    <mergeCell ref="E4:E6"/>
    <mergeCell ref="G4:G6"/>
    <mergeCell ref="J4:J6"/>
    <mergeCell ref="K4:K6"/>
    <mergeCell ref="L4:L6"/>
    <mergeCell ref="M4:M6"/>
    <mergeCell ref="N4:N6"/>
    <mergeCell ref="Q5:Q6"/>
    <mergeCell ref="R5:R6"/>
    <mergeCell ref="S5:S6"/>
    <mergeCell ref="T5:T6"/>
    <mergeCell ref="E1:U1"/>
    <mergeCell ref="E2:U2"/>
    <mergeCell ref="B3:B7"/>
    <mergeCell ref="C3:N3"/>
    <mergeCell ref="O3:Q4"/>
    <mergeCell ref="R3:T4"/>
    <mergeCell ref="U3:U6"/>
    <mergeCell ref="O5:O6"/>
    <mergeCell ref="P5:P6"/>
  </mergeCells>
  <pageMargins left="0.7" right="0.7" top="0.75" bottom="0.75" header="0.3" footer="0.3"/>
  <pageSetup paperSize="5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view="pageBreakPreview" topLeftCell="A4" zoomScale="135" zoomScaleNormal="100" zoomScaleSheetLayoutView="135" workbookViewId="0">
      <pane ySplit="2160" topLeftCell="A25" activePane="bottomLeft"/>
      <selection activeCell="A4" sqref="A1:W1048576"/>
      <selection pane="bottomLeft" activeCell="C35" sqref="C35"/>
    </sheetView>
  </sheetViews>
  <sheetFormatPr defaultRowHeight="13.5" x14ac:dyDescent="0.25"/>
  <cols>
    <col min="1" max="1" width="5.28515625" style="649" customWidth="1"/>
    <col min="2" max="2" width="3.7109375" style="666" customWidth="1"/>
    <col min="3" max="3" width="11" customWidth="1"/>
    <col min="4" max="4" width="15.5703125" customWidth="1"/>
    <col min="5" max="5" width="34" customWidth="1"/>
    <col min="6" max="6" width="11.85546875" customWidth="1"/>
    <col min="7" max="7" width="7.85546875" customWidth="1"/>
    <col min="8" max="8" width="11" style="713" customWidth="1"/>
    <col min="9" max="9" width="34.5703125" style="658" customWidth="1"/>
    <col min="10" max="11" width="27.5703125" style="713" customWidth="1"/>
    <col min="12" max="12" width="9.140625" customWidth="1"/>
    <col min="13" max="13" width="15.7109375" customWidth="1"/>
    <col min="14" max="14" width="12" style="728" customWidth="1"/>
    <col min="15" max="15" width="5.28515625" customWidth="1"/>
    <col min="16" max="16" width="5.42578125" customWidth="1"/>
    <col min="17" max="17" width="6.7109375" customWidth="1"/>
    <col min="18" max="18" width="6.28515625" customWidth="1"/>
    <col min="19" max="19" width="6.5703125" customWidth="1"/>
    <col min="20" max="20" width="5.85546875" customWidth="1"/>
    <col min="21" max="21" width="6.140625" customWidth="1"/>
    <col min="22" max="22" width="13.7109375" customWidth="1"/>
    <col min="23" max="23" width="6.7109375" customWidth="1"/>
    <col min="24" max="25" width="9.140625" style="241"/>
  </cols>
  <sheetData>
    <row r="1" spans="1:25" x14ac:dyDescent="0.25">
      <c r="B1" s="5"/>
      <c r="C1" s="610"/>
      <c r="D1" s="610"/>
      <c r="E1" s="610"/>
      <c r="F1" s="610"/>
      <c r="G1" s="610"/>
      <c r="J1" s="714"/>
      <c r="K1" s="714"/>
      <c r="L1" s="327"/>
      <c r="M1" s="615" t="s">
        <v>1695</v>
      </c>
      <c r="N1" s="721"/>
      <c r="O1" s="609"/>
      <c r="P1" s="609"/>
      <c r="Q1" s="609"/>
      <c r="R1" s="609"/>
      <c r="S1" s="609"/>
      <c r="T1" s="609"/>
      <c r="U1" s="609"/>
      <c r="V1" s="327"/>
      <c r="W1" s="610"/>
    </row>
    <row r="2" spans="1:25" ht="13.5" customHeight="1" x14ac:dyDescent="0.2">
      <c r="B2" s="5"/>
      <c r="C2" s="610"/>
      <c r="D2" s="610"/>
      <c r="E2" s="1446" t="s">
        <v>1884</v>
      </c>
      <c r="F2" s="1446"/>
      <c r="G2" s="1446"/>
      <c r="H2" s="1446"/>
      <c r="I2" s="1446"/>
      <c r="J2" s="1446"/>
      <c r="K2" s="1446"/>
      <c r="L2" s="1446"/>
      <c r="M2" s="1446"/>
      <c r="N2" s="1446"/>
      <c r="O2" s="1446"/>
      <c r="P2" s="1446"/>
      <c r="Q2" s="1446"/>
      <c r="R2" s="1446"/>
      <c r="S2" s="1446"/>
      <c r="T2" s="1446"/>
      <c r="U2" s="1446"/>
      <c r="V2" s="1446"/>
      <c r="W2" s="610"/>
    </row>
    <row r="3" spans="1:25" ht="13.5" customHeight="1" thickBot="1" x14ac:dyDescent="0.3">
      <c r="B3" s="667"/>
      <c r="C3" s="610"/>
      <c r="D3" s="610"/>
      <c r="E3" s="610"/>
      <c r="F3" s="610"/>
      <c r="G3" s="610"/>
      <c r="L3" s="610"/>
      <c r="M3" s="610"/>
      <c r="N3" s="722"/>
      <c r="O3" s="616"/>
      <c r="P3" s="616"/>
      <c r="Q3" s="616"/>
      <c r="R3" s="616"/>
      <c r="S3" s="616"/>
      <c r="T3" s="616"/>
      <c r="U3" s="616"/>
      <c r="V3" s="610"/>
      <c r="W3" s="610"/>
    </row>
    <row r="4" spans="1:25" ht="13.5" customHeight="1" thickBot="1" x14ac:dyDescent="0.25">
      <c r="A4" s="1573" t="s">
        <v>3487</v>
      </c>
      <c r="B4" s="1576" t="s">
        <v>1842</v>
      </c>
      <c r="C4" s="1465" t="s">
        <v>118</v>
      </c>
      <c r="D4" s="1466"/>
      <c r="E4" s="1466"/>
      <c r="F4" s="1466"/>
      <c r="G4" s="1466"/>
      <c r="H4" s="1466"/>
      <c r="I4" s="1466"/>
      <c r="J4" s="1466"/>
      <c r="K4" s="1466"/>
      <c r="L4" s="1466"/>
      <c r="M4" s="1466"/>
      <c r="N4" s="1467"/>
      <c r="O4" s="1468" t="s">
        <v>1776</v>
      </c>
      <c r="P4" s="1469"/>
      <c r="Q4" s="1472"/>
      <c r="R4" s="1468" t="s">
        <v>121</v>
      </c>
      <c r="S4" s="1469"/>
      <c r="T4" s="1472"/>
      <c r="U4" s="1474" t="s">
        <v>1777</v>
      </c>
      <c r="V4" s="1481" t="s">
        <v>122</v>
      </c>
      <c r="W4" s="39"/>
    </row>
    <row r="5" spans="1:25" ht="13.5" customHeight="1" thickBot="1" x14ac:dyDescent="0.25">
      <c r="A5" s="1574"/>
      <c r="B5" s="1576"/>
      <c r="C5" s="1499" t="s">
        <v>119</v>
      </c>
      <c r="D5" s="1498" t="s">
        <v>120</v>
      </c>
      <c r="E5" s="1498" t="s">
        <v>0</v>
      </c>
      <c r="F5" s="611"/>
      <c r="G5" s="1498" t="s">
        <v>1843</v>
      </c>
      <c r="H5" s="715" t="s">
        <v>1869</v>
      </c>
      <c r="I5" s="748" t="s">
        <v>1870</v>
      </c>
      <c r="J5" s="1581" t="s">
        <v>1871</v>
      </c>
      <c r="K5" s="1581" t="s">
        <v>1872</v>
      </c>
      <c r="L5" s="1498" t="s">
        <v>3</v>
      </c>
      <c r="M5" s="1498" t="s">
        <v>1</v>
      </c>
      <c r="N5" s="1578" t="s">
        <v>2</v>
      </c>
      <c r="O5" s="1470"/>
      <c r="P5" s="1471"/>
      <c r="Q5" s="1473"/>
      <c r="R5" s="1470"/>
      <c r="S5" s="1471"/>
      <c r="T5" s="1473"/>
      <c r="U5" s="1475"/>
      <c r="V5" s="1482"/>
      <c r="W5" s="40"/>
    </row>
    <row r="6" spans="1:25" ht="12.75" x14ac:dyDescent="0.2">
      <c r="A6" s="1574"/>
      <c r="B6" s="1576"/>
      <c r="C6" s="1500"/>
      <c r="D6" s="1479"/>
      <c r="E6" s="1479"/>
      <c r="F6" s="611"/>
      <c r="G6" s="1479"/>
      <c r="H6" s="716" t="s">
        <v>1873</v>
      </c>
      <c r="I6" s="748" t="s">
        <v>1874</v>
      </c>
      <c r="J6" s="1532"/>
      <c r="K6" s="1532"/>
      <c r="L6" s="1479"/>
      <c r="M6" s="1479"/>
      <c r="N6" s="1579"/>
      <c r="O6" s="1498" t="s">
        <v>4</v>
      </c>
      <c r="P6" s="1498" t="s">
        <v>5</v>
      </c>
      <c r="Q6" s="1497" t="s">
        <v>1775</v>
      </c>
      <c r="R6" s="1498" t="s">
        <v>4</v>
      </c>
      <c r="S6" s="1498" t="s">
        <v>5</v>
      </c>
      <c r="T6" s="1497" t="s">
        <v>1775</v>
      </c>
      <c r="U6" s="1475"/>
      <c r="V6" s="1482"/>
      <c r="W6" s="40"/>
    </row>
    <row r="7" spans="1:25" thickBot="1" x14ac:dyDescent="0.25">
      <c r="A7" s="1574"/>
      <c r="B7" s="1576"/>
      <c r="C7" s="1501"/>
      <c r="D7" s="1480"/>
      <c r="E7" s="1480"/>
      <c r="F7" s="612"/>
      <c r="G7" s="1480"/>
      <c r="H7" s="717" t="s">
        <v>1875</v>
      </c>
      <c r="I7" s="748" t="s">
        <v>1876</v>
      </c>
      <c r="J7" s="1582"/>
      <c r="K7" s="1582"/>
      <c r="L7" s="1480"/>
      <c r="M7" s="1480"/>
      <c r="N7" s="1580"/>
      <c r="O7" s="1480"/>
      <c r="P7" s="1480"/>
      <c r="Q7" s="1478"/>
      <c r="R7" s="1480"/>
      <c r="S7" s="1480"/>
      <c r="T7" s="1478"/>
      <c r="U7" s="1476"/>
      <c r="V7" s="1483"/>
      <c r="W7" s="40"/>
    </row>
    <row r="8" spans="1:25" ht="14.25" thickBot="1" x14ac:dyDescent="0.25">
      <c r="A8" s="1574"/>
      <c r="B8" s="1577"/>
      <c r="C8" s="41">
        <v>1</v>
      </c>
      <c r="D8" s="42">
        <v>2</v>
      </c>
      <c r="E8" s="43">
        <v>3</v>
      </c>
      <c r="F8" s="41"/>
      <c r="G8" s="41">
        <v>4</v>
      </c>
      <c r="H8" s="718">
        <v>5</v>
      </c>
      <c r="I8" s="749">
        <v>6</v>
      </c>
      <c r="J8" s="719">
        <v>7</v>
      </c>
      <c r="K8" s="718">
        <v>8</v>
      </c>
      <c r="L8" s="41">
        <v>9</v>
      </c>
      <c r="M8" s="42">
        <v>10</v>
      </c>
      <c r="N8" s="723">
        <v>11</v>
      </c>
      <c r="O8" s="41">
        <v>12</v>
      </c>
      <c r="P8" s="41">
        <v>13</v>
      </c>
      <c r="Q8" s="42">
        <v>14</v>
      </c>
      <c r="R8" s="43">
        <v>15</v>
      </c>
      <c r="S8" s="41">
        <v>16</v>
      </c>
      <c r="T8" s="41">
        <v>17</v>
      </c>
      <c r="U8" s="42">
        <v>18</v>
      </c>
      <c r="V8" s="43">
        <v>19</v>
      </c>
      <c r="W8" s="44"/>
    </row>
    <row r="9" spans="1:25" s="610" customFormat="1" ht="14.25" thickBot="1" x14ac:dyDescent="0.25">
      <c r="A9" s="1575"/>
      <c r="B9" s="860"/>
      <c r="C9" s="614"/>
      <c r="D9" s="613"/>
      <c r="E9" s="614"/>
      <c r="F9" s="614"/>
      <c r="G9" s="614"/>
      <c r="H9" s="696"/>
      <c r="I9" s="750"/>
      <c r="J9" s="696"/>
      <c r="K9" s="696"/>
      <c r="L9" s="614"/>
      <c r="M9" s="611"/>
      <c r="N9" s="724"/>
      <c r="O9" s="614"/>
      <c r="P9" s="614"/>
      <c r="Q9" s="611"/>
      <c r="R9" s="614"/>
      <c r="S9" s="614"/>
      <c r="T9" s="614"/>
      <c r="U9" s="611"/>
      <c r="V9" s="614"/>
      <c r="W9" s="668"/>
      <c r="X9" s="241"/>
      <c r="Y9" s="241"/>
    </row>
    <row r="10" spans="1:25" ht="14.1" customHeight="1" x14ac:dyDescent="0.2">
      <c r="A10" s="861">
        <v>1</v>
      </c>
      <c r="B10" s="825">
        <v>25</v>
      </c>
      <c r="C10" s="829">
        <v>311233210489</v>
      </c>
      <c r="D10" s="830" t="s">
        <v>3217</v>
      </c>
      <c r="E10" s="831" t="s">
        <v>1369</v>
      </c>
      <c r="F10" s="832" t="s">
        <v>2437</v>
      </c>
      <c r="G10" s="832" t="s">
        <v>34</v>
      </c>
      <c r="H10" s="833" t="s">
        <v>2017</v>
      </c>
      <c r="I10" s="834" t="s">
        <v>2013</v>
      </c>
      <c r="J10" s="833" t="s">
        <v>2014</v>
      </c>
      <c r="K10" s="833" t="s">
        <v>2015</v>
      </c>
      <c r="L10" s="831" t="s">
        <v>6</v>
      </c>
      <c r="M10" s="831" t="s">
        <v>1370</v>
      </c>
      <c r="N10" s="726" t="s">
        <v>2016</v>
      </c>
      <c r="O10" s="825">
        <v>66</v>
      </c>
      <c r="P10" s="825">
        <v>73</v>
      </c>
      <c r="Q10" s="825">
        <f t="shared" ref="Q10:Q28" si="0">SUM(O10:P10)</f>
        <v>139</v>
      </c>
      <c r="R10" s="825">
        <v>12</v>
      </c>
      <c r="S10" s="825">
        <v>0</v>
      </c>
      <c r="T10" s="825">
        <f t="shared" ref="T10:T29" si="1">SUM(R10:S10)</f>
        <v>12</v>
      </c>
      <c r="U10" s="825">
        <v>10</v>
      </c>
      <c r="V10" s="835" t="s">
        <v>1371</v>
      </c>
      <c r="W10" s="825" t="s">
        <v>210</v>
      </c>
    </row>
    <row r="11" spans="1:25" ht="14.1" customHeight="1" x14ac:dyDescent="0.2">
      <c r="A11" s="828">
        <v>2</v>
      </c>
      <c r="B11" s="825">
        <v>18</v>
      </c>
      <c r="C11" s="829">
        <v>311233210470</v>
      </c>
      <c r="D11" s="830" t="s">
        <v>3187</v>
      </c>
      <c r="E11" s="831" t="s">
        <v>1316</v>
      </c>
      <c r="F11" s="832" t="s">
        <v>2434</v>
      </c>
      <c r="G11" s="832" t="s">
        <v>34</v>
      </c>
      <c r="H11" s="833" t="s">
        <v>1982</v>
      </c>
      <c r="I11" s="833" t="s">
        <v>2018</v>
      </c>
      <c r="J11" s="833" t="s">
        <v>2019</v>
      </c>
      <c r="K11" s="833" t="s">
        <v>2020</v>
      </c>
      <c r="L11" s="831" t="s">
        <v>6</v>
      </c>
      <c r="M11" s="831" t="s">
        <v>1317</v>
      </c>
      <c r="N11" s="726" t="s">
        <v>2021</v>
      </c>
      <c r="O11" s="825">
        <v>253</v>
      </c>
      <c r="P11" s="825">
        <v>416</v>
      </c>
      <c r="Q11" s="825">
        <f t="shared" si="0"/>
        <v>669</v>
      </c>
      <c r="R11" s="825">
        <v>17</v>
      </c>
      <c r="S11" s="825">
        <v>11</v>
      </c>
      <c r="T11" s="825">
        <f t="shared" si="1"/>
        <v>28</v>
      </c>
      <c r="U11" s="825">
        <v>16</v>
      </c>
      <c r="V11" s="835" t="s">
        <v>1318</v>
      </c>
      <c r="W11" s="825" t="s">
        <v>210</v>
      </c>
    </row>
    <row r="12" spans="1:25" ht="14.1" customHeight="1" x14ac:dyDescent="0.2">
      <c r="A12" s="828">
        <v>3</v>
      </c>
      <c r="B12" s="825">
        <v>21</v>
      </c>
      <c r="C12" s="829">
        <v>311233210478</v>
      </c>
      <c r="D12" s="830" t="s">
        <v>40</v>
      </c>
      <c r="E12" s="831" t="s">
        <v>1337</v>
      </c>
      <c r="F12" s="832" t="s">
        <v>2436</v>
      </c>
      <c r="G12" s="832" t="s">
        <v>34</v>
      </c>
      <c r="H12" s="833" t="s">
        <v>2017</v>
      </c>
      <c r="I12" s="834" t="s">
        <v>1962</v>
      </c>
      <c r="J12" s="833" t="s">
        <v>1963</v>
      </c>
      <c r="K12" s="833" t="s">
        <v>1964</v>
      </c>
      <c r="L12" s="831" t="s">
        <v>6</v>
      </c>
      <c r="M12" s="831" t="s">
        <v>1338</v>
      </c>
      <c r="N12" s="726" t="s">
        <v>2022</v>
      </c>
      <c r="O12" s="825">
        <v>114</v>
      </c>
      <c r="P12" s="825">
        <v>142</v>
      </c>
      <c r="Q12" s="825">
        <f t="shared" si="0"/>
        <v>256</v>
      </c>
      <c r="R12" s="825">
        <v>16</v>
      </c>
      <c r="S12" s="825">
        <v>0</v>
      </c>
      <c r="T12" s="825">
        <f t="shared" si="1"/>
        <v>16</v>
      </c>
      <c r="U12" s="825">
        <v>11</v>
      </c>
      <c r="V12" s="835" t="s">
        <v>1339</v>
      </c>
      <c r="W12" s="825" t="s">
        <v>210</v>
      </c>
    </row>
    <row r="13" spans="1:25" ht="14.1" customHeight="1" x14ac:dyDescent="0.2">
      <c r="A13" s="828">
        <v>4</v>
      </c>
      <c r="B13" s="825">
        <v>24</v>
      </c>
      <c r="C13" s="829">
        <v>311233210487</v>
      </c>
      <c r="D13" s="830" t="s">
        <v>3218</v>
      </c>
      <c r="E13" s="831" t="s">
        <v>1364</v>
      </c>
      <c r="F13" s="832" t="s">
        <v>2424</v>
      </c>
      <c r="G13" s="832" t="s">
        <v>34</v>
      </c>
      <c r="H13" s="833"/>
      <c r="I13" s="833" t="s">
        <v>2023</v>
      </c>
      <c r="J13" s="833" t="s">
        <v>2024</v>
      </c>
      <c r="K13" s="833" t="s">
        <v>2025</v>
      </c>
      <c r="L13" s="831" t="s">
        <v>6</v>
      </c>
      <c r="M13" s="831" t="s">
        <v>1365</v>
      </c>
      <c r="N13" s="726" t="s">
        <v>2026</v>
      </c>
      <c r="O13" s="825">
        <v>20</v>
      </c>
      <c r="P13" s="825">
        <v>55</v>
      </c>
      <c r="Q13" s="825">
        <f t="shared" si="0"/>
        <v>75</v>
      </c>
      <c r="R13" s="825">
        <v>3</v>
      </c>
      <c r="S13" s="825">
        <v>3</v>
      </c>
      <c r="T13" s="825">
        <f t="shared" si="1"/>
        <v>6</v>
      </c>
      <c r="U13" s="825">
        <v>1</v>
      </c>
      <c r="V13" s="835" t="s">
        <v>1366</v>
      </c>
      <c r="W13" s="825" t="s">
        <v>210</v>
      </c>
    </row>
    <row r="14" spans="1:25" ht="14.1" customHeight="1" x14ac:dyDescent="0.2">
      <c r="A14" s="828">
        <v>5</v>
      </c>
      <c r="B14" s="825">
        <v>23</v>
      </c>
      <c r="C14" s="829">
        <v>311233210486</v>
      </c>
      <c r="D14" s="830" t="s">
        <v>3219</v>
      </c>
      <c r="E14" s="831" t="s">
        <v>1361</v>
      </c>
      <c r="F14" s="832" t="s">
        <v>2426</v>
      </c>
      <c r="G14" s="832" t="s">
        <v>34</v>
      </c>
      <c r="H14" s="833" t="s">
        <v>2017</v>
      </c>
      <c r="I14" s="833" t="s">
        <v>2027</v>
      </c>
      <c r="J14" s="833" t="s">
        <v>2028</v>
      </c>
      <c r="K14" s="833" t="s">
        <v>2029</v>
      </c>
      <c r="L14" s="831" t="s">
        <v>6</v>
      </c>
      <c r="M14" s="831" t="s">
        <v>1362</v>
      </c>
      <c r="N14" s="726" t="s">
        <v>2030</v>
      </c>
      <c r="O14" s="825">
        <v>60</v>
      </c>
      <c r="P14" s="825">
        <v>68</v>
      </c>
      <c r="Q14" s="825">
        <f t="shared" si="0"/>
        <v>128</v>
      </c>
      <c r="R14" s="825">
        <v>8</v>
      </c>
      <c r="S14" s="825">
        <v>4</v>
      </c>
      <c r="T14" s="825">
        <f t="shared" si="1"/>
        <v>12</v>
      </c>
      <c r="U14" s="825">
        <v>12</v>
      </c>
      <c r="V14" s="835" t="s">
        <v>1363</v>
      </c>
      <c r="W14" s="825" t="s">
        <v>210</v>
      </c>
    </row>
    <row r="15" spans="1:25" ht="14.1" customHeight="1" x14ac:dyDescent="0.2">
      <c r="A15" s="828">
        <v>6</v>
      </c>
      <c r="B15" s="825">
        <v>22</v>
      </c>
      <c r="C15" s="829">
        <v>311233210481</v>
      </c>
      <c r="D15" s="830" t="s">
        <v>3220</v>
      </c>
      <c r="E15" s="831" t="s">
        <v>1346</v>
      </c>
      <c r="F15" s="832" t="s">
        <v>2436</v>
      </c>
      <c r="G15" s="832" t="s">
        <v>34</v>
      </c>
      <c r="H15" s="833"/>
      <c r="I15" s="834" t="s">
        <v>1962</v>
      </c>
      <c r="J15" s="833" t="s">
        <v>1963</v>
      </c>
      <c r="K15" s="833" t="s">
        <v>1964</v>
      </c>
      <c r="L15" s="831" t="s">
        <v>6</v>
      </c>
      <c r="M15" s="831" t="s">
        <v>1347</v>
      </c>
      <c r="N15" s="725">
        <v>29105</v>
      </c>
      <c r="O15" s="825">
        <v>141</v>
      </c>
      <c r="P15" s="825">
        <v>143</v>
      </c>
      <c r="Q15" s="825">
        <f t="shared" si="0"/>
        <v>284</v>
      </c>
      <c r="R15" s="825">
        <v>17</v>
      </c>
      <c r="S15" s="825">
        <v>5</v>
      </c>
      <c r="T15" s="825">
        <f t="shared" si="1"/>
        <v>22</v>
      </c>
      <c r="U15" s="825">
        <v>10</v>
      </c>
      <c r="V15" s="835" t="s">
        <v>1348</v>
      </c>
      <c r="W15" s="825" t="s">
        <v>210</v>
      </c>
    </row>
    <row r="16" spans="1:25" ht="14.1" customHeight="1" x14ac:dyDescent="0.2">
      <c r="A16" s="828">
        <v>7</v>
      </c>
      <c r="B16" s="825">
        <v>20</v>
      </c>
      <c r="C16" s="829">
        <v>311233210477</v>
      </c>
      <c r="D16" s="830" t="s">
        <v>40</v>
      </c>
      <c r="E16" s="831" t="s">
        <v>1334</v>
      </c>
      <c r="F16" s="832" t="s">
        <v>2435</v>
      </c>
      <c r="G16" s="832" t="s">
        <v>34</v>
      </c>
      <c r="H16" s="833" t="s">
        <v>1982</v>
      </c>
      <c r="I16" s="834" t="s">
        <v>1962</v>
      </c>
      <c r="J16" s="833" t="s">
        <v>1963</v>
      </c>
      <c r="K16" s="833" t="s">
        <v>1964</v>
      </c>
      <c r="L16" s="831" t="s">
        <v>6</v>
      </c>
      <c r="M16" s="831" t="s">
        <v>1335</v>
      </c>
      <c r="N16" s="726" t="s">
        <v>2032</v>
      </c>
      <c r="O16" s="825">
        <v>63</v>
      </c>
      <c r="P16" s="825">
        <v>75</v>
      </c>
      <c r="Q16" s="825">
        <f t="shared" si="0"/>
        <v>138</v>
      </c>
      <c r="R16" s="825">
        <v>9</v>
      </c>
      <c r="S16" s="825">
        <v>3</v>
      </c>
      <c r="T16" s="825">
        <f t="shared" si="1"/>
        <v>12</v>
      </c>
      <c r="U16" s="825">
        <v>6</v>
      </c>
      <c r="V16" s="835" t="s">
        <v>1336</v>
      </c>
      <c r="W16" s="825" t="s">
        <v>210</v>
      </c>
    </row>
    <row r="17" spans="1:25" ht="14.1" customHeight="1" x14ac:dyDescent="0.2">
      <c r="A17" s="828">
        <v>8</v>
      </c>
      <c r="B17" s="825">
        <v>17</v>
      </c>
      <c r="C17" s="829">
        <v>311233210469</v>
      </c>
      <c r="D17" s="830" t="s">
        <v>3221</v>
      </c>
      <c r="E17" s="831" t="s">
        <v>1313</v>
      </c>
      <c r="F17" s="832" t="s">
        <v>2427</v>
      </c>
      <c r="G17" s="832" t="s">
        <v>34</v>
      </c>
      <c r="H17" s="833" t="s">
        <v>1982</v>
      </c>
      <c r="I17" s="834" t="s">
        <v>1962</v>
      </c>
      <c r="J17" s="833" t="s">
        <v>1963</v>
      </c>
      <c r="K17" s="833" t="s">
        <v>1964</v>
      </c>
      <c r="L17" s="831" t="s">
        <v>6</v>
      </c>
      <c r="M17" s="831" t="s">
        <v>1314</v>
      </c>
      <c r="N17" s="726" t="s">
        <v>2031</v>
      </c>
      <c r="O17" s="825">
        <v>92</v>
      </c>
      <c r="P17" s="825">
        <v>49</v>
      </c>
      <c r="Q17" s="825">
        <f t="shared" si="0"/>
        <v>141</v>
      </c>
      <c r="R17" s="825">
        <v>10</v>
      </c>
      <c r="S17" s="825">
        <v>5</v>
      </c>
      <c r="T17" s="825">
        <f t="shared" si="1"/>
        <v>15</v>
      </c>
      <c r="U17" s="825">
        <v>10</v>
      </c>
      <c r="V17" s="835" t="s">
        <v>1315</v>
      </c>
      <c r="W17" s="825" t="s">
        <v>210</v>
      </c>
    </row>
    <row r="18" spans="1:25" ht="14.1" customHeight="1" x14ac:dyDescent="0.2">
      <c r="A18" s="828">
        <v>9</v>
      </c>
      <c r="B18" s="825">
        <v>7</v>
      </c>
      <c r="C18" s="829">
        <v>311233210473</v>
      </c>
      <c r="D18" s="830" t="s">
        <v>1760</v>
      </c>
      <c r="E18" s="831" t="s">
        <v>3120</v>
      </c>
      <c r="F18" s="832" t="s">
        <v>1761</v>
      </c>
      <c r="G18" s="832" t="s">
        <v>1982</v>
      </c>
      <c r="H18" s="833"/>
      <c r="I18" s="833" t="s">
        <v>3121</v>
      </c>
      <c r="J18" s="833" t="s">
        <v>1963</v>
      </c>
      <c r="K18" s="833" t="s">
        <v>1964</v>
      </c>
      <c r="L18" s="831"/>
      <c r="M18" s="825" t="s">
        <v>3122</v>
      </c>
      <c r="N18" s="726" t="s">
        <v>3122</v>
      </c>
      <c r="O18" s="825">
        <v>54</v>
      </c>
      <c r="P18" s="825">
        <v>66</v>
      </c>
      <c r="Q18" s="825">
        <f t="shared" si="0"/>
        <v>120</v>
      </c>
      <c r="R18" s="825">
        <v>4</v>
      </c>
      <c r="S18" s="825">
        <v>5</v>
      </c>
      <c r="T18" s="825">
        <f t="shared" si="1"/>
        <v>9</v>
      </c>
      <c r="U18" s="825">
        <v>12</v>
      </c>
      <c r="V18" s="831" t="s">
        <v>1762</v>
      </c>
      <c r="W18" s="831" t="s">
        <v>210</v>
      </c>
    </row>
    <row r="19" spans="1:25" s="744" customFormat="1" ht="14.1" customHeight="1" x14ac:dyDescent="0.2">
      <c r="A19" s="836">
        <v>10</v>
      </c>
      <c r="B19" s="787">
        <v>6</v>
      </c>
      <c r="C19" s="837">
        <v>311233210479</v>
      </c>
      <c r="D19" s="838" t="s">
        <v>42</v>
      </c>
      <c r="E19" s="839" t="s">
        <v>1340</v>
      </c>
      <c r="F19" s="840" t="s">
        <v>2426</v>
      </c>
      <c r="G19" s="840" t="s">
        <v>34</v>
      </c>
      <c r="H19" s="841"/>
      <c r="I19" s="841" t="s">
        <v>3233</v>
      </c>
      <c r="J19" s="841" t="s">
        <v>3234</v>
      </c>
      <c r="K19" s="841" t="s">
        <v>3235</v>
      </c>
      <c r="L19" s="839" t="s">
        <v>6</v>
      </c>
      <c r="M19" s="839" t="s">
        <v>1341</v>
      </c>
      <c r="N19" s="738">
        <v>28004</v>
      </c>
      <c r="O19" s="787">
        <v>106</v>
      </c>
      <c r="P19" s="787">
        <v>91</v>
      </c>
      <c r="Q19" s="842">
        <f t="shared" si="0"/>
        <v>197</v>
      </c>
      <c r="R19" s="787">
        <v>14</v>
      </c>
      <c r="S19" s="787">
        <v>9</v>
      </c>
      <c r="T19" s="842">
        <f t="shared" si="1"/>
        <v>23</v>
      </c>
      <c r="U19" s="787">
        <v>12</v>
      </c>
      <c r="V19" s="843" t="s">
        <v>1342</v>
      </c>
      <c r="W19" s="787" t="s">
        <v>126</v>
      </c>
      <c r="X19" s="241"/>
      <c r="Y19" s="241"/>
    </row>
    <row r="20" spans="1:25" s="744" customFormat="1" ht="14.1" customHeight="1" x14ac:dyDescent="0.2">
      <c r="A20" s="836">
        <v>11</v>
      </c>
      <c r="B20" s="787">
        <v>14</v>
      </c>
      <c r="C20" s="837">
        <v>311233210490</v>
      </c>
      <c r="D20" s="838" t="s">
        <v>3222</v>
      </c>
      <c r="E20" s="839" t="s">
        <v>1372</v>
      </c>
      <c r="F20" s="840" t="s">
        <v>2433</v>
      </c>
      <c r="G20" s="840" t="s">
        <v>34</v>
      </c>
      <c r="H20" s="841"/>
      <c r="I20" s="841" t="s">
        <v>3236</v>
      </c>
      <c r="J20" s="841" t="s">
        <v>3237</v>
      </c>
      <c r="K20" s="841" t="s">
        <v>3238</v>
      </c>
      <c r="L20" s="839" t="s">
        <v>6</v>
      </c>
      <c r="M20" s="839" t="s">
        <v>1373</v>
      </c>
      <c r="N20" s="745" t="s">
        <v>3239</v>
      </c>
      <c r="O20" s="787">
        <v>94</v>
      </c>
      <c r="P20" s="787">
        <v>133</v>
      </c>
      <c r="Q20" s="842">
        <f t="shared" si="0"/>
        <v>227</v>
      </c>
      <c r="R20" s="787">
        <v>6</v>
      </c>
      <c r="S20" s="787">
        <v>5</v>
      </c>
      <c r="T20" s="842">
        <f t="shared" si="1"/>
        <v>11</v>
      </c>
      <c r="U20" s="787">
        <v>4</v>
      </c>
      <c r="V20" s="843" t="s">
        <v>1374</v>
      </c>
      <c r="W20" s="787" t="s">
        <v>126</v>
      </c>
      <c r="X20" s="241"/>
      <c r="Y20" s="241"/>
    </row>
    <row r="21" spans="1:25" s="744" customFormat="1" ht="14.1" customHeight="1" x14ac:dyDescent="0.2">
      <c r="A21" s="836">
        <v>12</v>
      </c>
      <c r="B21" s="787">
        <v>9</v>
      </c>
      <c r="C21" s="837">
        <v>311233210582</v>
      </c>
      <c r="D21" s="838" t="s">
        <v>3223</v>
      </c>
      <c r="E21" s="839" t="s">
        <v>1629</v>
      </c>
      <c r="F21" s="840" t="s">
        <v>2428</v>
      </c>
      <c r="G21" s="840" t="s">
        <v>34</v>
      </c>
      <c r="H21" s="841"/>
      <c r="I21" s="841" t="s">
        <v>3241</v>
      </c>
      <c r="J21" s="841" t="s">
        <v>3242</v>
      </c>
      <c r="K21" s="841" t="s">
        <v>3243</v>
      </c>
      <c r="L21" s="839" t="s">
        <v>6</v>
      </c>
      <c r="M21" s="839" t="s">
        <v>36</v>
      </c>
      <c r="N21" s="745" t="s">
        <v>3240</v>
      </c>
      <c r="O21" s="787">
        <v>29</v>
      </c>
      <c r="P21" s="787">
        <v>32</v>
      </c>
      <c r="Q21" s="842">
        <f t="shared" si="0"/>
        <v>61</v>
      </c>
      <c r="R21" s="787">
        <v>6</v>
      </c>
      <c r="S21" s="787">
        <v>4</v>
      </c>
      <c r="T21" s="842">
        <f t="shared" si="1"/>
        <v>10</v>
      </c>
      <c r="U21" s="787">
        <v>4</v>
      </c>
      <c r="V21" s="843" t="s">
        <v>1630</v>
      </c>
      <c r="W21" s="787" t="s">
        <v>126</v>
      </c>
      <c r="X21" s="241"/>
      <c r="Y21" s="241"/>
    </row>
    <row r="22" spans="1:25" s="744" customFormat="1" ht="14.1" customHeight="1" x14ac:dyDescent="0.2">
      <c r="A22" s="836">
        <v>13</v>
      </c>
      <c r="B22" s="787">
        <v>15</v>
      </c>
      <c r="C22" s="837">
        <v>311233210491</v>
      </c>
      <c r="D22" s="838" t="s">
        <v>3224</v>
      </c>
      <c r="E22" s="839" t="s">
        <v>1375</v>
      </c>
      <c r="F22" s="840" t="s">
        <v>2428</v>
      </c>
      <c r="G22" s="840" t="s">
        <v>34</v>
      </c>
      <c r="H22" s="841"/>
      <c r="I22" s="841"/>
      <c r="J22" s="841"/>
      <c r="K22" s="841"/>
      <c r="L22" s="839" t="s">
        <v>6</v>
      </c>
      <c r="M22" s="839" t="s">
        <v>1376</v>
      </c>
      <c r="N22" s="745">
        <v>1989</v>
      </c>
      <c r="O22" s="787">
        <v>146</v>
      </c>
      <c r="P22" s="787">
        <v>145</v>
      </c>
      <c r="Q22" s="842">
        <f t="shared" si="0"/>
        <v>291</v>
      </c>
      <c r="R22" s="787">
        <v>12</v>
      </c>
      <c r="S22" s="787">
        <v>13</v>
      </c>
      <c r="T22" s="842">
        <f t="shared" si="1"/>
        <v>25</v>
      </c>
      <c r="U22" s="787">
        <v>18</v>
      </c>
      <c r="V22" s="843" t="s">
        <v>1377</v>
      </c>
      <c r="W22" s="787" t="s">
        <v>126</v>
      </c>
      <c r="X22" s="241"/>
      <c r="Y22" s="241"/>
    </row>
    <row r="23" spans="1:25" s="744" customFormat="1" ht="14.1" customHeight="1" x14ac:dyDescent="0.2">
      <c r="A23" s="836">
        <v>14</v>
      </c>
      <c r="B23" s="787">
        <v>1</v>
      </c>
      <c r="C23" s="837">
        <v>311233210471</v>
      </c>
      <c r="D23" s="838" t="s">
        <v>3225</v>
      </c>
      <c r="E23" s="839" t="s">
        <v>1319</v>
      </c>
      <c r="F23" s="840" t="s">
        <v>2424</v>
      </c>
      <c r="G23" s="840" t="s">
        <v>34</v>
      </c>
      <c r="H23" s="841"/>
      <c r="I23" s="841" t="s">
        <v>3247</v>
      </c>
      <c r="J23" s="841" t="s">
        <v>3248</v>
      </c>
      <c r="K23" s="841" t="s">
        <v>3249</v>
      </c>
      <c r="L23" s="839" t="s">
        <v>6</v>
      </c>
      <c r="M23" s="839" t="s">
        <v>1320</v>
      </c>
      <c r="N23" s="745" t="s">
        <v>3250</v>
      </c>
      <c r="O23" s="787">
        <v>75</v>
      </c>
      <c r="P23" s="787">
        <v>90</v>
      </c>
      <c r="Q23" s="842">
        <f t="shared" si="0"/>
        <v>165</v>
      </c>
      <c r="R23" s="787">
        <v>12</v>
      </c>
      <c r="S23" s="787">
        <v>2</v>
      </c>
      <c r="T23" s="842">
        <f t="shared" si="1"/>
        <v>14</v>
      </c>
      <c r="U23" s="787">
        <v>8</v>
      </c>
      <c r="V23" s="843" t="s">
        <v>1321</v>
      </c>
      <c r="W23" s="787" t="s">
        <v>126</v>
      </c>
      <c r="X23" s="241"/>
      <c r="Y23" s="241"/>
    </row>
    <row r="24" spans="1:25" s="744" customFormat="1" ht="14.1" customHeight="1" x14ac:dyDescent="0.2">
      <c r="A24" s="836">
        <v>15</v>
      </c>
      <c r="B24" s="787">
        <v>2</v>
      </c>
      <c r="C24" s="837">
        <v>311233210472</v>
      </c>
      <c r="D24" s="838" t="s">
        <v>3226</v>
      </c>
      <c r="E24" s="839" t="s">
        <v>1322</v>
      </c>
      <c r="F24" s="840" t="s">
        <v>2424</v>
      </c>
      <c r="G24" s="840" t="s">
        <v>34</v>
      </c>
      <c r="H24" s="841"/>
      <c r="I24" s="841" t="s">
        <v>3244</v>
      </c>
      <c r="J24" s="841" t="s">
        <v>3245</v>
      </c>
      <c r="K24" s="841" t="s">
        <v>3246</v>
      </c>
      <c r="L24" s="839" t="s">
        <v>6</v>
      </c>
      <c r="M24" s="839" t="s">
        <v>1323</v>
      </c>
      <c r="N24" s="738">
        <v>21068</v>
      </c>
      <c r="O24" s="787">
        <v>119</v>
      </c>
      <c r="P24" s="787">
        <v>146</v>
      </c>
      <c r="Q24" s="842">
        <f t="shared" si="0"/>
        <v>265</v>
      </c>
      <c r="R24" s="787">
        <v>15</v>
      </c>
      <c r="S24" s="787">
        <v>3</v>
      </c>
      <c r="T24" s="842">
        <f t="shared" si="1"/>
        <v>18</v>
      </c>
      <c r="U24" s="787">
        <v>8</v>
      </c>
      <c r="V24" s="843" t="s">
        <v>1324</v>
      </c>
      <c r="W24" s="787" t="s">
        <v>126</v>
      </c>
      <c r="X24" s="241"/>
      <c r="Y24" s="241"/>
    </row>
    <row r="25" spans="1:25" s="744" customFormat="1" ht="14.1" customHeight="1" x14ac:dyDescent="0.2">
      <c r="A25" s="836">
        <v>16</v>
      </c>
      <c r="B25" s="787">
        <v>4</v>
      </c>
      <c r="C25" s="837">
        <v>311233210475</v>
      </c>
      <c r="D25" s="838" t="s">
        <v>3227</v>
      </c>
      <c r="E25" s="839" t="s">
        <v>1328</v>
      </c>
      <c r="F25" s="840" t="s">
        <v>2425</v>
      </c>
      <c r="G25" s="840" t="s">
        <v>34</v>
      </c>
      <c r="H25" s="841"/>
      <c r="I25" s="841" t="s">
        <v>3251</v>
      </c>
      <c r="J25" s="841" t="s">
        <v>3252</v>
      </c>
      <c r="K25" s="841" t="s">
        <v>3253</v>
      </c>
      <c r="L25" s="839" t="s">
        <v>6</v>
      </c>
      <c r="M25" s="839" t="s">
        <v>1329</v>
      </c>
      <c r="N25" s="745" t="s">
        <v>3254</v>
      </c>
      <c r="O25" s="787">
        <v>35</v>
      </c>
      <c r="P25" s="787">
        <v>52</v>
      </c>
      <c r="Q25" s="842">
        <f t="shared" si="0"/>
        <v>87</v>
      </c>
      <c r="R25" s="787">
        <v>5</v>
      </c>
      <c r="S25" s="787">
        <v>4</v>
      </c>
      <c r="T25" s="842">
        <f t="shared" si="1"/>
        <v>9</v>
      </c>
      <c r="U25" s="787">
        <v>6</v>
      </c>
      <c r="V25" s="843" t="s">
        <v>1330</v>
      </c>
      <c r="W25" s="787" t="s">
        <v>126</v>
      </c>
      <c r="X25" s="241"/>
      <c r="Y25" s="241"/>
    </row>
    <row r="26" spans="1:25" s="746" customFormat="1" ht="14.1" customHeight="1" x14ac:dyDescent="0.2">
      <c r="A26" s="836">
        <v>17</v>
      </c>
      <c r="B26" s="787">
        <v>8</v>
      </c>
      <c r="C26" s="837">
        <v>311233210482</v>
      </c>
      <c r="D26" s="838" t="s">
        <v>3228</v>
      </c>
      <c r="E26" s="839" t="s">
        <v>1349</v>
      </c>
      <c r="F26" s="840" t="s">
        <v>2425</v>
      </c>
      <c r="G26" s="840" t="s">
        <v>34</v>
      </c>
      <c r="H26" s="841"/>
      <c r="I26" s="844" t="s">
        <v>3255</v>
      </c>
      <c r="J26" s="844" t="s">
        <v>3256</v>
      </c>
      <c r="K26" s="844" t="s">
        <v>3257</v>
      </c>
      <c r="L26" s="839" t="s">
        <v>6</v>
      </c>
      <c r="M26" s="839" t="s">
        <v>1350</v>
      </c>
      <c r="N26" s="745" t="s">
        <v>3258</v>
      </c>
      <c r="O26" s="787">
        <v>108</v>
      </c>
      <c r="P26" s="787">
        <v>92</v>
      </c>
      <c r="Q26" s="842">
        <f t="shared" si="0"/>
        <v>200</v>
      </c>
      <c r="R26" s="787">
        <v>12</v>
      </c>
      <c r="S26" s="787">
        <v>3</v>
      </c>
      <c r="T26" s="842">
        <f t="shared" si="1"/>
        <v>15</v>
      </c>
      <c r="U26" s="787">
        <v>10</v>
      </c>
      <c r="V26" s="843" t="s">
        <v>1351</v>
      </c>
      <c r="W26" s="787" t="s">
        <v>126</v>
      </c>
      <c r="X26" s="325"/>
      <c r="Y26" s="325"/>
    </row>
    <row r="27" spans="1:25" s="746" customFormat="1" ht="14.1" customHeight="1" x14ac:dyDescent="0.2">
      <c r="A27" s="836">
        <v>18</v>
      </c>
      <c r="B27" s="787">
        <v>11</v>
      </c>
      <c r="C27" s="837">
        <v>311233210484</v>
      </c>
      <c r="D27" s="838" t="s">
        <v>3229</v>
      </c>
      <c r="E27" s="839" t="s">
        <v>1355</v>
      </c>
      <c r="F27" s="840" t="s">
        <v>2430</v>
      </c>
      <c r="G27" s="840" t="s">
        <v>34</v>
      </c>
      <c r="H27" s="841"/>
      <c r="I27" s="845" t="s">
        <v>3260</v>
      </c>
      <c r="J27" s="841" t="s">
        <v>3261</v>
      </c>
      <c r="K27" s="841" t="s">
        <v>3262</v>
      </c>
      <c r="L27" s="839" t="s">
        <v>6</v>
      </c>
      <c r="M27" s="839" t="s">
        <v>1356</v>
      </c>
      <c r="N27" s="747" t="s">
        <v>3263</v>
      </c>
      <c r="O27" s="787">
        <v>64</v>
      </c>
      <c r="P27" s="787">
        <v>72</v>
      </c>
      <c r="Q27" s="842">
        <f t="shared" si="0"/>
        <v>136</v>
      </c>
      <c r="R27" s="787">
        <v>10</v>
      </c>
      <c r="S27" s="787">
        <v>3</v>
      </c>
      <c r="T27" s="842">
        <f t="shared" si="1"/>
        <v>13</v>
      </c>
      <c r="U27" s="787">
        <v>8</v>
      </c>
      <c r="V27" s="843" t="s">
        <v>1357</v>
      </c>
      <c r="W27" s="787" t="s">
        <v>126</v>
      </c>
      <c r="X27" s="325"/>
      <c r="Y27" s="325"/>
    </row>
    <row r="28" spans="1:25" s="746" customFormat="1" ht="14.1" customHeight="1" x14ac:dyDescent="0.2">
      <c r="A28" s="836">
        <v>19</v>
      </c>
      <c r="B28" s="787">
        <v>3</v>
      </c>
      <c r="C28" s="837">
        <v>311233210474</v>
      </c>
      <c r="D28" s="838" t="s">
        <v>3230</v>
      </c>
      <c r="E28" s="839" t="s">
        <v>1325</v>
      </c>
      <c r="F28" s="840" t="s">
        <v>2393</v>
      </c>
      <c r="G28" s="840" t="s">
        <v>34</v>
      </c>
      <c r="H28" s="841"/>
      <c r="I28" s="841" t="s">
        <v>3264</v>
      </c>
      <c r="J28" s="841" t="s">
        <v>3265</v>
      </c>
      <c r="K28" s="841" t="s">
        <v>3266</v>
      </c>
      <c r="L28" s="839" t="s">
        <v>6</v>
      </c>
      <c r="M28" s="839" t="s">
        <v>1326</v>
      </c>
      <c r="N28" s="745" t="s">
        <v>3267</v>
      </c>
      <c r="O28" s="787">
        <v>81</v>
      </c>
      <c r="P28" s="787">
        <v>82</v>
      </c>
      <c r="Q28" s="842">
        <f t="shared" si="0"/>
        <v>163</v>
      </c>
      <c r="R28" s="787">
        <v>11</v>
      </c>
      <c r="S28" s="787">
        <v>1</v>
      </c>
      <c r="T28" s="842">
        <f t="shared" si="1"/>
        <v>12</v>
      </c>
      <c r="U28" s="787">
        <v>8</v>
      </c>
      <c r="V28" s="843" t="s">
        <v>1327</v>
      </c>
      <c r="W28" s="787" t="s">
        <v>126</v>
      </c>
      <c r="X28" s="325"/>
      <c r="Y28" s="325"/>
    </row>
    <row r="29" spans="1:25" s="746" customFormat="1" ht="14.1" customHeight="1" x14ac:dyDescent="0.2">
      <c r="A29" s="836">
        <v>20</v>
      </c>
      <c r="B29" s="787">
        <v>5</v>
      </c>
      <c r="C29" s="837">
        <v>311233210476</v>
      </c>
      <c r="D29" s="838" t="s">
        <v>3231</v>
      </c>
      <c r="E29" s="839" t="s">
        <v>1331</v>
      </c>
      <c r="F29" s="840" t="s">
        <v>2393</v>
      </c>
      <c r="G29" s="840" t="s">
        <v>34</v>
      </c>
      <c r="H29" s="841"/>
      <c r="I29" s="844" t="s">
        <v>3268</v>
      </c>
      <c r="J29" s="844" t="s">
        <v>3269</v>
      </c>
      <c r="K29" s="844" t="s">
        <v>3270</v>
      </c>
      <c r="L29" s="839" t="s">
        <v>6</v>
      </c>
      <c r="M29" s="839" t="s">
        <v>1332</v>
      </c>
      <c r="N29" s="846" t="s">
        <v>3271</v>
      </c>
      <c r="O29" s="787">
        <v>109</v>
      </c>
      <c r="P29" s="787">
        <v>88</v>
      </c>
      <c r="Q29" s="842">
        <f t="shared" ref="Q29:Q36" si="2">SUM(O29:P29)</f>
        <v>197</v>
      </c>
      <c r="R29" s="787">
        <v>13</v>
      </c>
      <c r="S29" s="787">
        <v>7</v>
      </c>
      <c r="T29" s="842">
        <f t="shared" si="1"/>
        <v>20</v>
      </c>
      <c r="U29" s="787">
        <v>8</v>
      </c>
      <c r="V29" s="843" t="s">
        <v>1333</v>
      </c>
      <c r="W29" s="787" t="s">
        <v>126</v>
      </c>
      <c r="X29" s="325"/>
      <c r="Y29" s="325"/>
    </row>
    <row r="30" spans="1:25" s="3" customFormat="1" ht="14.1" customHeight="1" x14ac:dyDescent="0.2">
      <c r="A30" s="836">
        <v>21</v>
      </c>
      <c r="B30" s="787">
        <v>10</v>
      </c>
      <c r="C30" s="837">
        <v>311233210483</v>
      </c>
      <c r="D30" s="838" t="s">
        <v>32</v>
      </c>
      <c r="E30" s="839" t="s">
        <v>1352</v>
      </c>
      <c r="F30" s="840" t="s">
        <v>2429</v>
      </c>
      <c r="G30" s="840" t="s">
        <v>34</v>
      </c>
      <c r="H30" s="841"/>
      <c r="I30" s="844" t="s">
        <v>3272</v>
      </c>
      <c r="J30" s="844" t="s">
        <v>3273</v>
      </c>
      <c r="K30" s="844" t="s">
        <v>3275</v>
      </c>
      <c r="L30" s="839" t="s">
        <v>6</v>
      </c>
      <c r="M30" s="839" t="s">
        <v>1353</v>
      </c>
      <c r="N30" s="745" t="s">
        <v>3274</v>
      </c>
      <c r="O30" s="787">
        <v>137</v>
      </c>
      <c r="P30" s="787">
        <v>158</v>
      </c>
      <c r="Q30" s="842">
        <f t="shared" si="2"/>
        <v>295</v>
      </c>
      <c r="R30" s="787">
        <v>15</v>
      </c>
      <c r="S30" s="787">
        <v>5</v>
      </c>
      <c r="T30" s="842">
        <f>SUM(R30:S30)</f>
        <v>20</v>
      </c>
      <c r="U30" s="787">
        <v>14</v>
      </c>
      <c r="V30" s="843" t="s">
        <v>1354</v>
      </c>
      <c r="W30" s="787" t="s">
        <v>126</v>
      </c>
      <c r="X30" s="325"/>
      <c r="Y30" s="325"/>
    </row>
    <row r="31" spans="1:25" s="820" customFormat="1" ht="14.1" customHeight="1" x14ac:dyDescent="0.2">
      <c r="A31" s="836">
        <v>22</v>
      </c>
      <c r="B31" s="787">
        <v>13</v>
      </c>
      <c r="C31" s="837">
        <v>311233210488</v>
      </c>
      <c r="D31" s="838" t="s">
        <v>3232</v>
      </c>
      <c r="E31" s="839" t="s">
        <v>1367</v>
      </c>
      <c r="F31" s="840" t="s">
        <v>2432</v>
      </c>
      <c r="G31" s="840" t="s">
        <v>34</v>
      </c>
      <c r="H31" s="841"/>
      <c r="I31" s="844" t="s">
        <v>3276</v>
      </c>
      <c r="J31" s="844" t="s">
        <v>3277</v>
      </c>
      <c r="K31" s="844" t="s">
        <v>3278</v>
      </c>
      <c r="L31" s="839" t="s">
        <v>6</v>
      </c>
      <c r="M31" s="839" t="s">
        <v>35</v>
      </c>
      <c r="N31" s="745" t="s">
        <v>3279</v>
      </c>
      <c r="O31" s="787">
        <v>58</v>
      </c>
      <c r="P31" s="787">
        <v>71</v>
      </c>
      <c r="Q31" s="842">
        <f t="shared" si="2"/>
        <v>129</v>
      </c>
      <c r="R31" s="787">
        <v>6</v>
      </c>
      <c r="S31" s="787">
        <v>5</v>
      </c>
      <c r="T31" s="842">
        <f>SUM(R31:S31)</f>
        <v>11</v>
      </c>
      <c r="U31" s="787">
        <v>5</v>
      </c>
      <c r="V31" s="843" t="s">
        <v>1368</v>
      </c>
      <c r="W31" s="787" t="s">
        <v>126</v>
      </c>
      <c r="X31" s="325"/>
      <c r="Y31" s="325"/>
    </row>
    <row r="32" spans="1:25" s="3" customFormat="1" ht="14.1" customHeight="1" x14ac:dyDescent="0.2">
      <c r="A32" s="836">
        <v>23</v>
      </c>
      <c r="B32" s="787">
        <v>12</v>
      </c>
      <c r="C32" s="837">
        <v>311233210485</v>
      </c>
      <c r="D32" s="838" t="s">
        <v>3148</v>
      </c>
      <c r="E32" s="839" t="s">
        <v>1358</v>
      </c>
      <c r="F32" s="840" t="s">
        <v>2431</v>
      </c>
      <c r="G32" s="840" t="s">
        <v>34</v>
      </c>
      <c r="H32" s="841"/>
      <c r="I32" s="844" t="s">
        <v>3280</v>
      </c>
      <c r="J32" s="844" t="s">
        <v>3281</v>
      </c>
      <c r="K32" s="844" t="s">
        <v>3282</v>
      </c>
      <c r="L32" s="839" t="s">
        <v>6</v>
      </c>
      <c r="M32" s="839" t="s">
        <v>1359</v>
      </c>
      <c r="N32" s="745" t="s">
        <v>3283</v>
      </c>
      <c r="O32" s="787">
        <v>64</v>
      </c>
      <c r="P32" s="787">
        <v>54</v>
      </c>
      <c r="Q32" s="842">
        <f t="shared" si="2"/>
        <v>118</v>
      </c>
      <c r="R32" s="787">
        <v>5</v>
      </c>
      <c r="S32" s="787">
        <v>2</v>
      </c>
      <c r="T32" s="842">
        <f>SUM(R32:S32)</f>
        <v>7</v>
      </c>
      <c r="U32" s="787">
        <v>8</v>
      </c>
      <c r="V32" s="843" t="s">
        <v>1360</v>
      </c>
      <c r="W32" s="787" t="s">
        <v>126</v>
      </c>
      <c r="X32" s="325"/>
      <c r="Y32" s="325"/>
    </row>
    <row r="33" spans="1:25" s="3" customFormat="1" ht="14.1" customHeight="1" x14ac:dyDescent="0.2">
      <c r="A33" s="836">
        <v>24</v>
      </c>
      <c r="B33" s="787">
        <v>16</v>
      </c>
      <c r="C33" s="837">
        <v>311233210492</v>
      </c>
      <c r="D33" s="838" t="s">
        <v>3259</v>
      </c>
      <c r="E33" s="839" t="s">
        <v>1378</v>
      </c>
      <c r="F33" s="840" t="s">
        <v>2430</v>
      </c>
      <c r="G33" s="840" t="s">
        <v>34</v>
      </c>
      <c r="H33" s="841"/>
      <c r="I33" s="844" t="s">
        <v>3284</v>
      </c>
      <c r="J33" s="844" t="s">
        <v>3285</v>
      </c>
      <c r="K33" s="844" t="s">
        <v>3286</v>
      </c>
      <c r="L33" s="839" t="s">
        <v>6</v>
      </c>
      <c r="M33" s="839" t="s">
        <v>1379</v>
      </c>
      <c r="N33" s="745" t="s">
        <v>3287</v>
      </c>
      <c r="O33" s="787">
        <v>26</v>
      </c>
      <c r="P33" s="787">
        <v>27</v>
      </c>
      <c r="Q33" s="842">
        <f t="shared" si="2"/>
        <v>53</v>
      </c>
      <c r="R33" s="787">
        <v>6</v>
      </c>
      <c r="S33" s="787">
        <v>4</v>
      </c>
      <c r="T33" s="842">
        <f>SUM(R33:S33)</f>
        <v>10</v>
      </c>
      <c r="U33" s="787">
        <v>6</v>
      </c>
      <c r="V33" s="843" t="s">
        <v>1380</v>
      </c>
      <c r="W33" s="787" t="s">
        <v>126</v>
      </c>
      <c r="X33" s="325"/>
      <c r="Y33" s="325"/>
    </row>
    <row r="34" spans="1:25" s="3" customFormat="1" ht="14.1" customHeight="1" x14ac:dyDescent="0.2">
      <c r="A34" s="836">
        <v>25</v>
      </c>
      <c r="B34" s="787">
        <v>20</v>
      </c>
      <c r="C34" s="837">
        <v>311233210593</v>
      </c>
      <c r="D34" s="838" t="s">
        <v>3882</v>
      </c>
      <c r="E34" s="839" t="s">
        <v>3890</v>
      </c>
      <c r="F34" s="840" t="s">
        <v>3883</v>
      </c>
      <c r="G34" s="840" t="s">
        <v>34</v>
      </c>
      <c r="H34" s="841" t="s">
        <v>1982</v>
      </c>
      <c r="I34" s="844" t="s">
        <v>3884</v>
      </c>
      <c r="J34" s="844" t="s">
        <v>3885</v>
      </c>
      <c r="K34" s="844" t="s">
        <v>3886</v>
      </c>
      <c r="L34" s="839" t="s">
        <v>6</v>
      </c>
      <c r="M34" s="839" t="s">
        <v>3887</v>
      </c>
      <c r="N34" s="745" t="s">
        <v>3888</v>
      </c>
      <c r="O34" s="787">
        <v>40</v>
      </c>
      <c r="P34" s="787">
        <v>99</v>
      </c>
      <c r="Q34" s="842">
        <f t="shared" si="2"/>
        <v>139</v>
      </c>
      <c r="R34" s="787">
        <v>9</v>
      </c>
      <c r="S34" s="787">
        <v>5</v>
      </c>
      <c r="T34" s="842">
        <f>SUM(R34:S34)</f>
        <v>14</v>
      </c>
      <c r="U34" s="787"/>
      <c r="V34" s="843" t="s">
        <v>3889</v>
      </c>
      <c r="W34" s="787" t="s">
        <v>126</v>
      </c>
      <c r="X34" s="325"/>
      <c r="Y34" s="325"/>
    </row>
    <row r="35" spans="1:25" s="3" customFormat="1" ht="14.1" customHeight="1" x14ac:dyDescent="0.2">
      <c r="A35" s="836">
        <v>26</v>
      </c>
      <c r="B35" s="787">
        <v>24</v>
      </c>
      <c r="C35" s="837"/>
      <c r="D35" s="838"/>
      <c r="E35" s="839"/>
      <c r="F35" s="840"/>
      <c r="G35" s="840"/>
      <c r="H35" s="841"/>
      <c r="I35" s="844"/>
      <c r="J35" s="844"/>
      <c r="K35" s="844"/>
      <c r="L35" s="839"/>
      <c r="M35" s="839"/>
      <c r="N35" s="745"/>
      <c r="O35" s="787"/>
      <c r="P35" s="787"/>
      <c r="Q35" s="842"/>
      <c r="R35" s="787"/>
      <c r="S35" s="787"/>
      <c r="T35" s="842"/>
      <c r="U35" s="787"/>
      <c r="V35" s="843"/>
      <c r="W35" s="787"/>
      <c r="X35" s="325"/>
      <c r="Y35" s="325"/>
    </row>
    <row r="36" spans="1:25" s="3" customFormat="1" ht="14.1" customHeight="1" x14ac:dyDescent="0.2">
      <c r="A36" s="862"/>
      <c r="B36" s="826">
        <v>7</v>
      </c>
      <c r="C36" s="848">
        <v>311233210480</v>
      </c>
      <c r="D36" s="849" t="s">
        <v>42</v>
      </c>
      <c r="E36" s="850" t="s">
        <v>1343</v>
      </c>
      <c r="F36" s="851" t="s">
        <v>2427</v>
      </c>
      <c r="G36" s="851" t="s">
        <v>34</v>
      </c>
      <c r="H36" s="852"/>
      <c r="I36" s="853"/>
      <c r="J36" s="853"/>
      <c r="K36" s="853"/>
      <c r="L36" s="850" t="s">
        <v>6</v>
      </c>
      <c r="M36" s="850" t="s">
        <v>1344</v>
      </c>
      <c r="N36" s="819">
        <v>1967</v>
      </c>
      <c r="O36" s="826">
        <v>73</v>
      </c>
      <c r="P36" s="826">
        <v>58</v>
      </c>
      <c r="Q36" s="854">
        <f t="shared" si="2"/>
        <v>131</v>
      </c>
      <c r="R36" s="826">
        <v>11</v>
      </c>
      <c r="S36" s="826">
        <v>0</v>
      </c>
      <c r="T36" s="854">
        <f>SUM(R36:S36)</f>
        <v>11</v>
      </c>
      <c r="U36" s="826">
        <v>10</v>
      </c>
      <c r="V36" s="855" t="s">
        <v>1345</v>
      </c>
      <c r="W36" s="826" t="s">
        <v>126</v>
      </c>
      <c r="X36" s="325"/>
      <c r="Y36" s="325"/>
    </row>
    <row r="37" spans="1:25" ht="14.1" customHeight="1" x14ac:dyDescent="0.2">
      <c r="A37" s="847"/>
      <c r="B37" s="856"/>
      <c r="C37" s="857"/>
      <c r="D37" s="857"/>
      <c r="E37" s="857"/>
      <c r="F37" s="857"/>
      <c r="G37" s="857"/>
      <c r="H37" s="846"/>
      <c r="I37" s="846"/>
      <c r="J37" s="846"/>
      <c r="K37" s="846"/>
      <c r="L37" s="857"/>
      <c r="M37" s="857"/>
      <c r="N37" s="827"/>
      <c r="O37" s="858">
        <f t="shared" ref="O37:U37" si="3">SUM(O10:O36)</f>
        <v>2227</v>
      </c>
      <c r="P37" s="858">
        <f t="shared" si="3"/>
        <v>2577</v>
      </c>
      <c r="Q37" s="93">
        <f t="shared" si="3"/>
        <v>4804</v>
      </c>
      <c r="R37" s="858">
        <f t="shared" si="3"/>
        <v>264</v>
      </c>
      <c r="S37" s="56">
        <f t="shared" si="3"/>
        <v>111</v>
      </c>
      <c r="T37" s="56">
        <f t="shared" si="3"/>
        <v>375</v>
      </c>
      <c r="U37" s="56">
        <f t="shared" si="3"/>
        <v>225</v>
      </c>
      <c r="V37" s="859"/>
      <c r="W37" s="859"/>
    </row>
    <row r="38" spans="1:25" x14ac:dyDescent="0.25">
      <c r="C38" s="610"/>
      <c r="D38" s="610"/>
      <c r="E38" s="610"/>
      <c r="F38" s="610"/>
      <c r="G38" s="3"/>
      <c r="H38" s="658"/>
      <c r="J38" s="658"/>
      <c r="K38" s="658"/>
      <c r="L38" s="3"/>
      <c r="M38" s="3"/>
      <c r="N38" s="722"/>
      <c r="O38" s="616"/>
      <c r="P38" s="616"/>
      <c r="Q38" s="616"/>
      <c r="R38" s="616"/>
      <c r="S38" s="616"/>
      <c r="T38" s="616"/>
      <c r="U38" s="616"/>
      <c r="V38" s="610"/>
      <c r="W38" s="610"/>
    </row>
    <row r="39" spans="1:25" x14ac:dyDescent="0.25">
      <c r="C39" s="610"/>
      <c r="D39" s="610"/>
      <c r="E39" s="610"/>
      <c r="F39" s="610"/>
      <c r="G39" s="3"/>
      <c r="H39" s="658"/>
      <c r="J39" s="658"/>
      <c r="K39" s="658"/>
      <c r="L39" s="3"/>
      <c r="M39" s="3"/>
      <c r="N39" s="722"/>
      <c r="O39" s="616"/>
      <c r="P39" s="616"/>
      <c r="Q39" s="616"/>
      <c r="R39" s="616"/>
      <c r="S39" s="616"/>
      <c r="T39" s="616"/>
      <c r="U39" s="616"/>
      <c r="V39" s="610"/>
      <c r="W39" s="610"/>
    </row>
    <row r="40" spans="1:25" x14ac:dyDescent="0.25">
      <c r="C40" s="610"/>
      <c r="D40" s="610"/>
      <c r="E40" s="610"/>
      <c r="F40" s="610"/>
      <c r="G40" s="3"/>
      <c r="H40" s="658"/>
      <c r="J40" s="658"/>
      <c r="K40" s="658"/>
      <c r="L40" s="3"/>
      <c r="M40" s="3"/>
      <c r="N40" s="722"/>
      <c r="O40" s="616"/>
      <c r="P40" s="616"/>
      <c r="Q40" s="616"/>
      <c r="R40" s="616"/>
      <c r="S40" s="616"/>
      <c r="T40" s="616"/>
      <c r="U40" s="616"/>
      <c r="V40" s="610"/>
      <c r="W40" s="610"/>
    </row>
  </sheetData>
  <sortState ref="A30:W34">
    <sortCondition ref="A30"/>
  </sortState>
  <mergeCells count="23">
    <mergeCell ref="E2:V2"/>
    <mergeCell ref="O6:O7"/>
    <mergeCell ref="P6:P7"/>
    <mergeCell ref="Q6:Q7"/>
    <mergeCell ref="R6:R7"/>
    <mergeCell ref="S6:S7"/>
    <mergeCell ref="T6:T7"/>
    <mergeCell ref="G5:G7"/>
    <mergeCell ref="J5:J7"/>
    <mergeCell ref="K5:K7"/>
    <mergeCell ref="L5:L7"/>
    <mergeCell ref="M5:M7"/>
    <mergeCell ref="V4:V7"/>
    <mergeCell ref="U4:U7"/>
    <mergeCell ref="E5:E7"/>
    <mergeCell ref="A4:A9"/>
    <mergeCell ref="B4:B8"/>
    <mergeCell ref="C4:N4"/>
    <mergeCell ref="O4:Q5"/>
    <mergeCell ref="R4:T5"/>
    <mergeCell ref="N5:N7"/>
    <mergeCell ref="C5:C7"/>
    <mergeCell ref="D5:D7"/>
  </mergeCells>
  <pageMargins left="0.7" right="0.7" top="0.75" bottom="0.75" header="0.3" footer="0.3"/>
  <pageSetup paperSize="5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199"/>
  <sheetViews>
    <sheetView view="pageBreakPreview" topLeftCell="A70" zoomScale="118" zoomScaleNormal="178" zoomScaleSheetLayoutView="118" workbookViewId="0">
      <selection activeCell="E79" sqref="E79"/>
    </sheetView>
  </sheetViews>
  <sheetFormatPr defaultColWidth="12.5703125" defaultRowHeight="12.75" x14ac:dyDescent="0.2"/>
  <cols>
    <col min="1" max="1" width="4.5703125" style="713" customWidth="1"/>
    <col min="2" max="2" width="5.85546875" hidden="1" customWidth="1"/>
    <col min="3" max="3" width="10.140625" style="713" customWidth="1"/>
    <col min="4" max="4" width="18" customWidth="1"/>
    <col min="5" max="5" width="30.7109375" customWidth="1"/>
    <col min="6" max="6" width="12.140625" customWidth="1"/>
    <col min="7" max="7" width="6.7109375" customWidth="1"/>
    <col min="8" max="8" width="6.140625" customWidth="1"/>
    <col min="9" max="9" width="35.42578125" customWidth="1"/>
    <col min="10" max="10" width="34.5703125" customWidth="1"/>
    <col min="11" max="11" width="24.140625" customWidth="1"/>
    <col min="12" max="12" width="7.140625" customWidth="1"/>
    <col min="13" max="13" width="12.5703125" customWidth="1"/>
    <col min="14" max="14" width="10.42578125" customWidth="1"/>
    <col min="15" max="15" width="7.42578125" customWidth="1"/>
    <col min="16" max="20" width="5.7109375" customWidth="1"/>
    <col min="21" max="21" width="5" customWidth="1"/>
    <col min="23" max="23" width="6.85546875" customWidth="1"/>
  </cols>
  <sheetData>
    <row r="3" spans="1:23" x14ac:dyDescent="0.2">
      <c r="A3" s="926"/>
      <c r="B3" s="691"/>
      <c r="D3" s="691"/>
      <c r="E3" s="691"/>
      <c r="F3" s="691"/>
      <c r="G3" s="3"/>
      <c r="H3" s="3"/>
      <c r="I3" s="3"/>
      <c r="J3" s="3"/>
      <c r="K3" s="3"/>
      <c r="L3" s="3"/>
      <c r="M3" s="3"/>
      <c r="N3" s="327"/>
      <c r="O3" s="695"/>
      <c r="P3" s="695"/>
      <c r="Q3" s="695"/>
      <c r="R3" s="695"/>
      <c r="S3" s="695"/>
      <c r="T3" s="695"/>
      <c r="U3" s="695"/>
      <c r="V3" s="691"/>
      <c r="W3" s="691"/>
    </row>
    <row r="4" spans="1:23" x14ac:dyDescent="0.2">
      <c r="A4" s="926"/>
      <c r="B4" s="691"/>
      <c r="D4" s="691"/>
      <c r="E4" s="1446" t="s">
        <v>1877</v>
      </c>
      <c r="F4" s="1446"/>
      <c r="G4" s="1446"/>
      <c r="H4" s="1446"/>
      <c r="I4" s="1446"/>
      <c r="J4" s="1446"/>
      <c r="K4" s="1446"/>
      <c r="L4" s="1446"/>
      <c r="M4" s="1446"/>
      <c r="N4" s="1446"/>
      <c r="O4" s="1446"/>
      <c r="P4" s="1446"/>
      <c r="Q4" s="1446"/>
      <c r="R4" s="1446"/>
      <c r="S4" s="1446"/>
      <c r="T4" s="1446"/>
      <c r="U4" s="1446"/>
      <c r="V4" s="691"/>
      <c r="W4" s="691"/>
    </row>
    <row r="5" spans="1:23" x14ac:dyDescent="0.2">
      <c r="A5" s="926"/>
      <c r="B5" s="691"/>
      <c r="D5" s="691"/>
      <c r="E5" s="1446" t="s">
        <v>3488</v>
      </c>
      <c r="F5" s="1446"/>
      <c r="G5" s="1446"/>
      <c r="H5" s="1446"/>
      <c r="I5" s="1446"/>
      <c r="J5" s="1446"/>
      <c r="K5" s="1446"/>
      <c r="L5" s="1446"/>
      <c r="M5" s="1446"/>
      <c r="N5" s="1446"/>
      <c r="O5" s="1446"/>
      <c r="P5" s="1446"/>
      <c r="Q5" s="1446"/>
      <c r="R5" s="1446"/>
      <c r="S5" s="1446"/>
      <c r="T5" s="1446"/>
      <c r="U5" s="1446"/>
      <c r="V5" s="691"/>
      <c r="W5" s="691"/>
    </row>
    <row r="6" spans="1:23" x14ac:dyDescent="0.2">
      <c r="A6" s="926"/>
      <c r="B6" s="691"/>
      <c r="D6" s="691"/>
      <c r="E6" s="1461"/>
      <c r="F6" s="1461"/>
      <c r="G6" s="1461"/>
      <c r="H6" s="1461"/>
      <c r="I6" s="1461"/>
      <c r="J6" s="1461"/>
      <c r="K6" s="1461"/>
      <c r="L6" s="1461"/>
      <c r="M6" s="1461"/>
      <c r="N6" s="1461"/>
      <c r="O6" s="1461"/>
      <c r="P6" s="1461"/>
      <c r="Q6" s="1461"/>
      <c r="R6" s="1461"/>
      <c r="S6" s="1461"/>
      <c r="T6" s="1461"/>
      <c r="U6" s="1461"/>
      <c r="V6" s="691"/>
      <c r="W6" s="691"/>
    </row>
    <row r="7" spans="1:23" ht="13.5" thickBot="1" x14ac:dyDescent="0.25">
      <c r="A7" s="926"/>
      <c r="B7" s="691"/>
      <c r="D7" s="691"/>
      <c r="E7" s="691"/>
      <c r="F7" s="691"/>
      <c r="G7" s="691"/>
      <c r="H7" s="691"/>
      <c r="I7" s="3"/>
      <c r="J7" s="691"/>
      <c r="K7" s="691"/>
      <c r="L7" s="691"/>
      <c r="M7" s="691"/>
      <c r="N7" s="327"/>
      <c r="O7" s="695"/>
      <c r="P7" s="695"/>
      <c r="Q7" s="695"/>
      <c r="R7" s="695"/>
      <c r="S7" s="695"/>
      <c r="T7" s="695"/>
      <c r="U7" s="695"/>
      <c r="V7" s="691"/>
      <c r="W7" s="691"/>
    </row>
    <row r="8" spans="1:23" ht="13.5" customHeight="1" thickBot="1" x14ac:dyDescent="0.25">
      <c r="A8" s="1583" t="s">
        <v>1842</v>
      </c>
      <c r="B8" s="1584"/>
      <c r="C8" s="1465" t="s">
        <v>118</v>
      </c>
      <c r="D8" s="1466"/>
      <c r="E8" s="1466"/>
      <c r="F8" s="1466"/>
      <c r="G8" s="1466"/>
      <c r="H8" s="1466"/>
      <c r="I8" s="1466"/>
      <c r="J8" s="1466"/>
      <c r="K8" s="1466"/>
      <c r="L8" s="1466"/>
      <c r="M8" s="1466"/>
      <c r="N8" s="1467"/>
      <c r="O8" s="1468" t="s">
        <v>1776</v>
      </c>
      <c r="P8" s="1469"/>
      <c r="Q8" s="1469"/>
      <c r="R8" s="1468" t="s">
        <v>121</v>
      </c>
      <c r="S8" s="1469"/>
      <c r="T8" s="1472"/>
      <c r="U8" s="1474" t="s">
        <v>1777</v>
      </c>
      <c r="V8" s="1481" t="s">
        <v>122</v>
      </c>
      <c r="W8" s="39"/>
    </row>
    <row r="9" spans="1:23" ht="13.5" customHeight="1" thickBot="1" x14ac:dyDescent="0.25">
      <c r="A9" s="1585"/>
      <c r="B9" s="1576"/>
      <c r="C9" s="1524" t="s">
        <v>119</v>
      </c>
      <c r="D9" s="1479" t="s">
        <v>120</v>
      </c>
      <c r="E9" s="1479" t="s">
        <v>0</v>
      </c>
      <c r="F9" s="693"/>
      <c r="G9" s="1479" t="s">
        <v>1843</v>
      </c>
      <c r="H9" s="74" t="s">
        <v>1869</v>
      </c>
      <c r="I9" s="75" t="s">
        <v>1870</v>
      </c>
      <c r="J9" s="1487" t="s">
        <v>1871</v>
      </c>
      <c r="K9" s="1490" t="s">
        <v>1872</v>
      </c>
      <c r="L9" s="1479" t="s">
        <v>3</v>
      </c>
      <c r="M9" s="1479" t="s">
        <v>1</v>
      </c>
      <c r="N9" s="1502" t="s">
        <v>2</v>
      </c>
      <c r="O9" s="1470"/>
      <c r="P9" s="1471"/>
      <c r="Q9" s="1471"/>
      <c r="R9" s="1470"/>
      <c r="S9" s="1471"/>
      <c r="T9" s="1473"/>
      <c r="U9" s="1475"/>
      <c r="V9" s="1482"/>
      <c r="W9" s="40"/>
    </row>
    <row r="10" spans="1:23" x14ac:dyDescent="0.2">
      <c r="A10" s="1585"/>
      <c r="B10" s="1576"/>
      <c r="C10" s="1524"/>
      <c r="D10" s="1479"/>
      <c r="E10" s="1479"/>
      <c r="F10" s="693" t="s">
        <v>3124</v>
      </c>
      <c r="G10" s="1479"/>
      <c r="H10" s="76" t="s">
        <v>1873</v>
      </c>
      <c r="I10" s="75" t="s">
        <v>1874</v>
      </c>
      <c r="J10" s="1488"/>
      <c r="K10" s="1491"/>
      <c r="L10" s="1479"/>
      <c r="M10" s="1479"/>
      <c r="N10" s="1503"/>
      <c r="O10" s="1479" t="s">
        <v>4</v>
      </c>
      <c r="P10" s="1479" t="s">
        <v>5</v>
      </c>
      <c r="Q10" s="1477" t="s">
        <v>1775</v>
      </c>
      <c r="R10" s="1479" t="s">
        <v>4</v>
      </c>
      <c r="S10" s="1479" t="s">
        <v>5</v>
      </c>
      <c r="T10" s="1477" t="s">
        <v>1775</v>
      </c>
      <c r="U10" s="1475"/>
      <c r="V10" s="1482"/>
      <c r="W10" s="40"/>
    </row>
    <row r="11" spans="1:23" ht="13.5" thickBot="1" x14ac:dyDescent="0.25">
      <c r="A11" s="1585"/>
      <c r="B11" s="1576"/>
      <c r="C11" s="1525"/>
      <c r="D11" s="1480"/>
      <c r="E11" s="1480"/>
      <c r="F11" s="694"/>
      <c r="G11" s="1480"/>
      <c r="H11" s="77" t="s">
        <v>1875</v>
      </c>
      <c r="I11" s="75" t="s">
        <v>1876</v>
      </c>
      <c r="J11" s="1489"/>
      <c r="K11" s="1492"/>
      <c r="L11" s="1480"/>
      <c r="M11" s="1480"/>
      <c r="N11" s="1504"/>
      <c r="O11" s="1480"/>
      <c r="P11" s="1480"/>
      <c r="Q11" s="1478"/>
      <c r="R11" s="1480"/>
      <c r="S11" s="1480"/>
      <c r="T11" s="1478"/>
      <c r="U11" s="1476"/>
      <c r="V11" s="1483"/>
      <c r="W11" s="40"/>
    </row>
    <row r="12" spans="1:23" ht="13.5" thickBot="1" x14ac:dyDescent="0.25">
      <c r="A12" s="1586"/>
      <c r="B12" s="1577"/>
      <c r="C12" s="718">
        <v>1</v>
      </c>
      <c r="D12" s="692">
        <v>2</v>
      </c>
      <c r="E12" s="43">
        <v>3</v>
      </c>
      <c r="F12" s="41"/>
      <c r="G12" s="41">
        <v>4</v>
      </c>
      <c r="H12" s="41">
        <v>5</v>
      </c>
      <c r="I12" s="356">
        <v>6</v>
      </c>
      <c r="J12" s="43">
        <v>7</v>
      </c>
      <c r="K12" s="41">
        <v>8</v>
      </c>
      <c r="L12" s="41">
        <v>9</v>
      </c>
      <c r="M12" s="42">
        <v>10</v>
      </c>
      <c r="N12" s="565">
        <v>11</v>
      </c>
      <c r="O12" s="41">
        <v>12</v>
      </c>
      <c r="P12" s="41">
        <v>13</v>
      </c>
      <c r="Q12" s="42">
        <v>14</v>
      </c>
      <c r="R12" s="43">
        <v>15</v>
      </c>
      <c r="S12" s="41">
        <v>16</v>
      </c>
      <c r="T12" s="41">
        <v>17</v>
      </c>
      <c r="U12" s="42">
        <v>18</v>
      </c>
      <c r="V12" s="43">
        <v>19</v>
      </c>
      <c r="W12" s="44"/>
    </row>
    <row r="13" spans="1:23" ht="13.5" x14ac:dyDescent="0.25">
      <c r="A13" s="1070">
        <v>1</v>
      </c>
      <c r="B13" s="209">
        <v>20</v>
      </c>
      <c r="C13" s="993">
        <v>311233210253</v>
      </c>
      <c r="D13" s="710" t="s">
        <v>1733</v>
      </c>
      <c r="E13" s="708" t="s">
        <v>701</v>
      </c>
      <c r="F13" s="220" t="s">
        <v>2310</v>
      </c>
      <c r="G13" s="220" t="s">
        <v>47</v>
      </c>
      <c r="H13" s="220" t="s">
        <v>1993</v>
      </c>
      <c r="I13" s="534" t="s">
        <v>2241</v>
      </c>
      <c r="J13" s="220" t="s">
        <v>2242</v>
      </c>
      <c r="K13" s="220" t="s">
        <v>2243</v>
      </c>
      <c r="L13" s="220" t="s">
        <v>6</v>
      </c>
      <c r="M13" s="220" t="s">
        <v>702</v>
      </c>
      <c r="N13" s="566" t="s">
        <v>2244</v>
      </c>
      <c r="O13" s="222">
        <v>279</v>
      </c>
      <c r="P13" s="222">
        <v>288</v>
      </c>
      <c r="Q13" s="223">
        <f t="shared" ref="Q13:Q44" si="0">SUM(O13:P13)</f>
        <v>567</v>
      </c>
      <c r="R13" s="224">
        <v>18</v>
      </c>
      <c r="S13" s="224">
        <v>16</v>
      </c>
      <c r="T13" s="225">
        <f t="shared" ref="T13:T44" si="1">SUM(R13:S13)</f>
        <v>34</v>
      </c>
      <c r="U13" s="224">
        <v>34</v>
      </c>
      <c r="V13" s="226" t="s">
        <v>65</v>
      </c>
      <c r="W13" s="224" t="s">
        <v>210</v>
      </c>
    </row>
    <row r="14" spans="1:23" ht="13.5" x14ac:dyDescent="0.25">
      <c r="A14" s="1063">
        <v>2</v>
      </c>
      <c r="B14" s="202">
        <v>33</v>
      </c>
      <c r="C14" s="994">
        <v>311233210273</v>
      </c>
      <c r="D14" s="710" t="s">
        <v>3170</v>
      </c>
      <c r="E14" s="221" t="s">
        <v>62</v>
      </c>
      <c r="F14" s="220" t="s">
        <v>2312</v>
      </c>
      <c r="G14" s="220" t="s">
        <v>47</v>
      </c>
      <c r="H14" s="220" t="s">
        <v>1993</v>
      </c>
      <c r="I14" s="534" t="s">
        <v>2084</v>
      </c>
      <c r="J14" s="220" t="s">
        <v>2191</v>
      </c>
      <c r="K14" s="220" t="s">
        <v>2192</v>
      </c>
      <c r="L14" s="203" t="s">
        <v>6</v>
      </c>
      <c r="M14" s="203" t="s">
        <v>751</v>
      </c>
      <c r="N14" s="567" t="s">
        <v>2208</v>
      </c>
      <c r="O14" s="204">
        <v>149</v>
      </c>
      <c r="P14" s="204">
        <v>157</v>
      </c>
      <c r="Q14" s="205">
        <f t="shared" si="0"/>
        <v>306</v>
      </c>
      <c r="R14" s="206">
        <v>14</v>
      </c>
      <c r="S14" s="206">
        <v>0</v>
      </c>
      <c r="T14" s="207">
        <f t="shared" si="1"/>
        <v>14</v>
      </c>
      <c r="U14" s="206">
        <v>6</v>
      </c>
      <c r="V14" s="208" t="s">
        <v>752</v>
      </c>
      <c r="W14" s="206" t="s">
        <v>210</v>
      </c>
    </row>
    <row r="15" spans="1:23" ht="13.5" x14ac:dyDescent="0.25">
      <c r="A15" s="1063">
        <v>3</v>
      </c>
      <c r="B15" s="202">
        <v>7</v>
      </c>
      <c r="C15" s="994">
        <v>311233210235</v>
      </c>
      <c r="D15" s="710" t="s">
        <v>3171</v>
      </c>
      <c r="E15" s="221" t="s">
        <v>646</v>
      </c>
      <c r="F15" s="220" t="s">
        <v>2307</v>
      </c>
      <c r="G15" s="220" t="s">
        <v>47</v>
      </c>
      <c r="H15" s="220" t="s">
        <v>1993</v>
      </c>
      <c r="I15" s="534" t="s">
        <v>2084</v>
      </c>
      <c r="J15" s="220" t="s">
        <v>2191</v>
      </c>
      <c r="K15" s="220" t="s">
        <v>2192</v>
      </c>
      <c r="L15" s="203" t="s">
        <v>6</v>
      </c>
      <c r="M15" s="203" t="s">
        <v>647</v>
      </c>
      <c r="N15" s="567" t="s">
        <v>2275</v>
      </c>
      <c r="O15" s="204">
        <v>52</v>
      </c>
      <c r="P15" s="204">
        <v>52</v>
      </c>
      <c r="Q15" s="205">
        <f t="shared" si="0"/>
        <v>104</v>
      </c>
      <c r="R15" s="206">
        <v>11</v>
      </c>
      <c r="S15" s="206">
        <v>2</v>
      </c>
      <c r="T15" s="207">
        <f t="shared" si="1"/>
        <v>13</v>
      </c>
      <c r="U15" s="206">
        <v>6</v>
      </c>
      <c r="V15" s="208" t="s">
        <v>648</v>
      </c>
      <c r="W15" s="206" t="s">
        <v>210</v>
      </c>
    </row>
    <row r="16" spans="1:23" ht="13.5" x14ac:dyDescent="0.25">
      <c r="A16" s="1063">
        <v>4</v>
      </c>
      <c r="B16" s="202">
        <v>1</v>
      </c>
      <c r="C16" s="994">
        <v>311233210227</v>
      </c>
      <c r="D16" s="710" t="s">
        <v>3172</v>
      </c>
      <c r="E16" s="221" t="s">
        <v>624</v>
      </c>
      <c r="F16" s="220" t="s">
        <v>57</v>
      </c>
      <c r="G16" s="220" t="s">
        <v>47</v>
      </c>
      <c r="H16" s="220" t="s">
        <v>1993</v>
      </c>
      <c r="I16" s="534" t="s">
        <v>2290</v>
      </c>
      <c r="J16" s="220" t="s">
        <v>2291</v>
      </c>
      <c r="K16" s="220" t="s">
        <v>2292</v>
      </c>
      <c r="L16" s="203" t="s">
        <v>6</v>
      </c>
      <c r="M16" s="203">
        <v>89618449245</v>
      </c>
      <c r="N16" s="569">
        <v>30774</v>
      </c>
      <c r="O16" s="204">
        <v>107</v>
      </c>
      <c r="P16" s="204">
        <v>74</v>
      </c>
      <c r="Q16" s="205">
        <f t="shared" si="0"/>
        <v>181</v>
      </c>
      <c r="R16" s="206">
        <v>57</v>
      </c>
      <c r="S16" s="206">
        <v>0</v>
      </c>
      <c r="T16" s="207">
        <f t="shared" si="1"/>
        <v>57</v>
      </c>
      <c r="U16" s="206">
        <v>18</v>
      </c>
      <c r="V16" s="208" t="s">
        <v>625</v>
      </c>
      <c r="W16" s="206" t="s">
        <v>210</v>
      </c>
    </row>
    <row r="17" spans="1:23" ht="13.5" x14ac:dyDescent="0.25">
      <c r="A17" s="1063">
        <v>5</v>
      </c>
      <c r="B17" s="209">
        <v>15</v>
      </c>
      <c r="C17" s="994">
        <v>311233210245</v>
      </c>
      <c r="D17" s="710" t="s">
        <v>3173</v>
      </c>
      <c r="E17" s="221" t="s">
        <v>51</v>
      </c>
      <c r="F17" s="220" t="s">
        <v>2307</v>
      </c>
      <c r="G17" s="220" t="s">
        <v>47</v>
      </c>
      <c r="H17" s="220" t="s">
        <v>1993</v>
      </c>
      <c r="I17" s="534" t="s">
        <v>2258</v>
      </c>
      <c r="J17" s="220" t="s">
        <v>2259</v>
      </c>
      <c r="K17" s="220" t="s">
        <v>2260</v>
      </c>
      <c r="L17" s="203" t="s">
        <v>6</v>
      </c>
      <c r="M17" s="203" t="s">
        <v>679</v>
      </c>
      <c r="N17" s="567" t="s">
        <v>2261</v>
      </c>
      <c r="O17" s="204">
        <v>62</v>
      </c>
      <c r="P17" s="204">
        <v>115</v>
      </c>
      <c r="Q17" s="205">
        <f t="shared" si="0"/>
        <v>177</v>
      </c>
      <c r="R17" s="206">
        <v>14</v>
      </c>
      <c r="S17" s="206">
        <v>3</v>
      </c>
      <c r="T17" s="207">
        <f t="shared" si="1"/>
        <v>17</v>
      </c>
      <c r="U17" s="206">
        <v>10</v>
      </c>
      <c r="V17" s="208" t="s">
        <v>680</v>
      </c>
      <c r="W17" s="206" t="s">
        <v>210</v>
      </c>
    </row>
    <row r="18" spans="1:23" ht="13.5" x14ac:dyDescent="0.25">
      <c r="A18" s="1063">
        <v>6</v>
      </c>
      <c r="B18" s="202">
        <v>26</v>
      </c>
      <c r="C18" s="994">
        <v>321233210109</v>
      </c>
      <c r="D18" s="710" t="s">
        <v>42</v>
      </c>
      <c r="E18" s="221" t="s">
        <v>1646</v>
      </c>
      <c r="F18" s="220" t="s">
        <v>2307</v>
      </c>
      <c r="G18" s="220" t="s">
        <v>47</v>
      </c>
      <c r="H18" s="220" t="s">
        <v>1993</v>
      </c>
      <c r="I18" s="534" t="s">
        <v>2221</v>
      </c>
      <c r="J18" s="220" t="s">
        <v>2225</v>
      </c>
      <c r="K18" s="220" t="s">
        <v>2226</v>
      </c>
      <c r="L18" s="203" t="s">
        <v>6</v>
      </c>
      <c r="M18" s="203" t="s">
        <v>1647</v>
      </c>
      <c r="N18" s="567" t="s">
        <v>2227</v>
      </c>
      <c r="O18" s="204">
        <v>223</v>
      </c>
      <c r="P18" s="204">
        <v>227</v>
      </c>
      <c r="Q18" s="205">
        <f t="shared" si="0"/>
        <v>450</v>
      </c>
      <c r="R18" s="206">
        <v>25</v>
      </c>
      <c r="S18" s="206">
        <v>4</v>
      </c>
      <c r="T18" s="207">
        <f t="shared" si="1"/>
        <v>29</v>
      </c>
      <c r="U18" s="206">
        <v>15</v>
      </c>
      <c r="V18" s="208" t="s">
        <v>1648</v>
      </c>
      <c r="W18" s="206" t="s">
        <v>210</v>
      </c>
    </row>
    <row r="19" spans="1:23" ht="13.5" x14ac:dyDescent="0.25">
      <c r="A19" s="1063">
        <v>7</v>
      </c>
      <c r="B19" s="202">
        <v>35</v>
      </c>
      <c r="C19" s="994">
        <v>311233210275</v>
      </c>
      <c r="D19" s="710" t="s">
        <v>3174</v>
      </c>
      <c r="E19" s="221" t="s">
        <v>57</v>
      </c>
      <c r="F19" s="220" t="s">
        <v>57</v>
      </c>
      <c r="G19" s="220" t="s">
        <v>47</v>
      </c>
      <c r="H19" s="220" t="s">
        <v>1993</v>
      </c>
      <c r="I19" s="534" t="s">
        <v>2084</v>
      </c>
      <c r="J19" s="220" t="s">
        <v>2191</v>
      </c>
      <c r="K19" s="220" t="s">
        <v>2192</v>
      </c>
      <c r="L19" s="203" t="s">
        <v>6</v>
      </c>
      <c r="M19" s="203" t="s">
        <v>758</v>
      </c>
      <c r="N19" s="567" t="s">
        <v>2206</v>
      </c>
      <c r="O19" s="204">
        <v>94</v>
      </c>
      <c r="P19" s="204">
        <v>115</v>
      </c>
      <c r="Q19" s="205">
        <f t="shared" si="0"/>
        <v>209</v>
      </c>
      <c r="R19" s="206">
        <v>11</v>
      </c>
      <c r="S19" s="206">
        <v>4</v>
      </c>
      <c r="T19" s="207">
        <f t="shared" si="1"/>
        <v>15</v>
      </c>
      <c r="U19" s="206">
        <v>6</v>
      </c>
      <c r="V19" s="208" t="s">
        <v>63</v>
      </c>
      <c r="W19" s="206" t="s">
        <v>210</v>
      </c>
    </row>
    <row r="20" spans="1:23" ht="13.5" x14ac:dyDescent="0.25">
      <c r="A20" s="1063">
        <v>8</v>
      </c>
      <c r="B20" s="209">
        <v>18</v>
      </c>
      <c r="C20" s="994">
        <v>311233210249</v>
      </c>
      <c r="D20" s="710" t="s">
        <v>3175</v>
      </c>
      <c r="E20" s="221" t="s">
        <v>689</v>
      </c>
      <c r="F20" s="220" t="s">
        <v>2309</v>
      </c>
      <c r="G20" s="220" t="s">
        <v>47</v>
      </c>
      <c r="H20" s="220" t="s">
        <v>1993</v>
      </c>
      <c r="I20" s="534" t="s">
        <v>2249</v>
      </c>
      <c r="J20" s="220" t="s">
        <v>2250</v>
      </c>
      <c r="K20" s="220" t="s">
        <v>2251</v>
      </c>
      <c r="L20" s="203" t="s">
        <v>6</v>
      </c>
      <c r="M20" s="203" t="s">
        <v>690</v>
      </c>
      <c r="N20" s="567" t="s">
        <v>2252</v>
      </c>
      <c r="O20" s="204">
        <v>141</v>
      </c>
      <c r="P20" s="204">
        <v>204</v>
      </c>
      <c r="Q20" s="205">
        <f t="shared" si="0"/>
        <v>345</v>
      </c>
      <c r="R20" s="206">
        <v>19</v>
      </c>
      <c r="S20" s="206">
        <v>2</v>
      </c>
      <c r="T20" s="207">
        <f t="shared" si="1"/>
        <v>21</v>
      </c>
      <c r="U20" s="206">
        <v>10</v>
      </c>
      <c r="V20" s="208" t="s">
        <v>691</v>
      </c>
      <c r="W20" s="206" t="s">
        <v>210</v>
      </c>
    </row>
    <row r="21" spans="1:23" ht="13.5" x14ac:dyDescent="0.25">
      <c r="A21" s="1063">
        <v>9</v>
      </c>
      <c r="B21" s="202">
        <v>19</v>
      </c>
      <c r="C21" s="994">
        <v>311233210252</v>
      </c>
      <c r="D21" s="710" t="s">
        <v>1733</v>
      </c>
      <c r="E21" s="221" t="s">
        <v>698</v>
      </c>
      <c r="F21" s="220" t="s">
        <v>2300</v>
      </c>
      <c r="G21" s="220" t="s">
        <v>47</v>
      </c>
      <c r="H21" s="220" t="s">
        <v>1993</v>
      </c>
      <c r="I21" s="534" t="s">
        <v>2245</v>
      </c>
      <c r="J21" s="220" t="s">
        <v>2246</v>
      </c>
      <c r="K21" s="220" t="s">
        <v>2247</v>
      </c>
      <c r="L21" s="203" t="s">
        <v>6</v>
      </c>
      <c r="M21" s="203" t="s">
        <v>699</v>
      </c>
      <c r="N21" s="567" t="s">
        <v>2248</v>
      </c>
      <c r="O21" s="204">
        <v>80</v>
      </c>
      <c r="P21" s="204">
        <v>85</v>
      </c>
      <c r="Q21" s="205">
        <f t="shared" si="0"/>
        <v>165</v>
      </c>
      <c r="R21" s="206">
        <v>10</v>
      </c>
      <c r="S21" s="206">
        <v>5</v>
      </c>
      <c r="T21" s="207">
        <f t="shared" si="1"/>
        <v>15</v>
      </c>
      <c r="U21" s="206">
        <v>6</v>
      </c>
      <c r="V21" s="208" t="s">
        <v>700</v>
      </c>
      <c r="W21" s="206" t="s">
        <v>210</v>
      </c>
    </row>
    <row r="22" spans="1:23" ht="13.5" x14ac:dyDescent="0.25">
      <c r="A22" s="1063">
        <v>10</v>
      </c>
      <c r="B22" s="202">
        <v>8</v>
      </c>
      <c r="C22" s="994">
        <v>311233210232</v>
      </c>
      <c r="D22" s="710" t="s">
        <v>3176</v>
      </c>
      <c r="E22" s="221" t="s">
        <v>636</v>
      </c>
      <c r="F22" s="220" t="s">
        <v>2301</v>
      </c>
      <c r="G22" s="220" t="s">
        <v>47</v>
      </c>
      <c r="H22" s="220" t="s">
        <v>1993</v>
      </c>
      <c r="I22" s="534" t="s">
        <v>2272</v>
      </c>
      <c r="J22" s="220" t="s">
        <v>2273</v>
      </c>
      <c r="K22" s="220" t="s">
        <v>2274</v>
      </c>
      <c r="L22" s="203" t="s">
        <v>6</v>
      </c>
      <c r="M22" s="203" t="s">
        <v>637</v>
      </c>
      <c r="N22" s="567" t="s">
        <v>2276</v>
      </c>
      <c r="O22" s="204">
        <v>61</v>
      </c>
      <c r="P22" s="204">
        <v>71</v>
      </c>
      <c r="Q22" s="205">
        <f t="shared" si="0"/>
        <v>132</v>
      </c>
      <c r="R22" s="206">
        <v>9</v>
      </c>
      <c r="S22" s="206">
        <v>2</v>
      </c>
      <c r="T22" s="207">
        <f t="shared" si="1"/>
        <v>11</v>
      </c>
      <c r="U22" s="206">
        <v>8</v>
      </c>
      <c r="V22" s="208" t="s">
        <v>638</v>
      </c>
      <c r="W22" s="206" t="s">
        <v>210</v>
      </c>
    </row>
    <row r="23" spans="1:23" ht="13.5" x14ac:dyDescent="0.25">
      <c r="A23" s="1063">
        <v>11</v>
      </c>
      <c r="B23" s="202">
        <v>9</v>
      </c>
      <c r="C23" s="994">
        <v>311233210236</v>
      </c>
      <c r="D23" s="710" t="s">
        <v>3177</v>
      </c>
      <c r="E23" s="221" t="s">
        <v>650</v>
      </c>
      <c r="F23" s="203" t="s">
        <v>2301</v>
      </c>
      <c r="G23" s="203" t="s">
        <v>47</v>
      </c>
      <c r="H23" s="203" t="s">
        <v>1993</v>
      </c>
      <c r="I23" s="535" t="s">
        <v>2084</v>
      </c>
      <c r="J23" s="203" t="s">
        <v>2191</v>
      </c>
      <c r="K23" s="203" t="s">
        <v>2192</v>
      </c>
      <c r="L23" s="203" t="s">
        <v>6</v>
      </c>
      <c r="M23" s="203" t="s">
        <v>651</v>
      </c>
      <c r="N23" s="567" t="s">
        <v>2271</v>
      </c>
      <c r="O23" s="204">
        <v>17</v>
      </c>
      <c r="P23" s="204">
        <v>26</v>
      </c>
      <c r="Q23" s="205">
        <f t="shared" si="0"/>
        <v>43</v>
      </c>
      <c r="R23" s="206">
        <v>7</v>
      </c>
      <c r="S23" s="206">
        <v>2</v>
      </c>
      <c r="T23" s="207">
        <f t="shared" si="1"/>
        <v>9</v>
      </c>
      <c r="U23" s="206">
        <v>8</v>
      </c>
      <c r="V23" s="208" t="s">
        <v>652</v>
      </c>
      <c r="W23" s="206" t="s">
        <v>210</v>
      </c>
    </row>
    <row r="24" spans="1:23" ht="12.75" customHeight="1" x14ac:dyDescent="0.25">
      <c r="A24" s="1063">
        <v>12</v>
      </c>
      <c r="B24" s="209">
        <v>10</v>
      </c>
      <c r="C24" s="994">
        <v>311233210239</v>
      </c>
      <c r="D24" s="710" t="s">
        <v>3178</v>
      </c>
      <c r="E24" s="221" t="s">
        <v>660</v>
      </c>
      <c r="F24" s="203" t="s">
        <v>2301</v>
      </c>
      <c r="G24" s="203" t="s">
        <v>47</v>
      </c>
      <c r="H24" s="203" t="s">
        <v>1993</v>
      </c>
      <c r="I24" s="1290" t="s">
        <v>3899</v>
      </c>
      <c r="J24" s="203" t="s">
        <v>2269</v>
      </c>
      <c r="K24" s="203" t="s">
        <v>2270</v>
      </c>
      <c r="L24" s="203" t="s">
        <v>6</v>
      </c>
      <c r="M24" s="203" t="s">
        <v>661</v>
      </c>
      <c r="N24" s="567" t="s">
        <v>2271</v>
      </c>
      <c r="O24" s="204">
        <v>145</v>
      </c>
      <c r="P24" s="204">
        <v>121</v>
      </c>
      <c r="Q24" s="205">
        <f t="shared" si="0"/>
        <v>266</v>
      </c>
      <c r="R24" s="206">
        <v>25</v>
      </c>
      <c r="S24" s="206">
        <v>5</v>
      </c>
      <c r="T24" s="207">
        <f t="shared" si="1"/>
        <v>30</v>
      </c>
      <c r="U24" s="206">
        <v>8</v>
      </c>
      <c r="V24" s="208" t="s">
        <v>662</v>
      </c>
      <c r="W24" s="206" t="s">
        <v>210</v>
      </c>
    </row>
    <row r="25" spans="1:23" ht="12.75" customHeight="1" x14ac:dyDescent="0.25">
      <c r="A25" s="1063">
        <v>13</v>
      </c>
      <c r="B25" s="202">
        <v>24</v>
      </c>
      <c r="C25" s="994">
        <v>311233210263</v>
      </c>
      <c r="D25" s="710" t="s">
        <v>42</v>
      </c>
      <c r="E25" s="221" t="s">
        <v>723</v>
      </c>
      <c r="F25" s="203" t="s">
        <v>3900</v>
      </c>
      <c r="G25" s="203" t="s">
        <v>47</v>
      </c>
      <c r="H25" s="203" t="s">
        <v>1993</v>
      </c>
      <c r="I25" s="535" t="s">
        <v>2084</v>
      </c>
      <c r="J25" s="203" t="s">
        <v>2191</v>
      </c>
      <c r="K25" s="203" t="s">
        <v>2192</v>
      </c>
      <c r="L25" s="203" t="s">
        <v>6</v>
      </c>
      <c r="M25" s="203" t="s">
        <v>724</v>
      </c>
      <c r="N25" s="567" t="s">
        <v>2232</v>
      </c>
      <c r="O25" s="204">
        <v>72</v>
      </c>
      <c r="P25" s="204">
        <v>59</v>
      </c>
      <c r="Q25" s="205">
        <f t="shared" si="0"/>
        <v>131</v>
      </c>
      <c r="R25" s="206">
        <v>11</v>
      </c>
      <c r="S25" s="206">
        <v>1</v>
      </c>
      <c r="T25" s="207">
        <f t="shared" si="1"/>
        <v>12</v>
      </c>
      <c r="U25" s="206">
        <v>6</v>
      </c>
      <c r="V25" s="208" t="s">
        <v>59</v>
      </c>
      <c r="W25" s="206" t="s">
        <v>210</v>
      </c>
    </row>
    <row r="26" spans="1:23" ht="13.5" x14ac:dyDescent="0.25">
      <c r="A26" s="1063">
        <v>14</v>
      </c>
      <c r="B26" s="202">
        <v>28</v>
      </c>
      <c r="C26" s="994">
        <v>311233210267</v>
      </c>
      <c r="D26" s="710" t="s">
        <v>3179</v>
      </c>
      <c r="E26" s="221" t="s">
        <v>733</v>
      </c>
      <c r="F26" s="203" t="s">
        <v>2311</v>
      </c>
      <c r="G26" s="203" t="s">
        <v>47</v>
      </c>
      <c r="H26" s="203" t="s">
        <v>1993</v>
      </c>
      <c r="I26" s="535" t="s">
        <v>3896</v>
      </c>
      <c r="J26" s="203" t="s">
        <v>3897</v>
      </c>
      <c r="K26" s="203" t="s">
        <v>2219</v>
      </c>
      <c r="L26" s="203" t="s">
        <v>6</v>
      </c>
      <c r="M26" s="203" t="s">
        <v>734</v>
      </c>
      <c r="N26" s="567" t="s">
        <v>2220</v>
      </c>
      <c r="O26" s="204">
        <v>204</v>
      </c>
      <c r="P26" s="204">
        <v>280</v>
      </c>
      <c r="Q26" s="205">
        <f t="shared" si="0"/>
        <v>484</v>
      </c>
      <c r="R26" s="206">
        <v>20</v>
      </c>
      <c r="S26" s="206">
        <v>0</v>
      </c>
      <c r="T26" s="207">
        <f t="shared" si="1"/>
        <v>20</v>
      </c>
      <c r="U26" s="206">
        <v>10</v>
      </c>
      <c r="V26" s="208" t="s">
        <v>735</v>
      </c>
      <c r="W26" s="206" t="s">
        <v>210</v>
      </c>
    </row>
    <row r="27" spans="1:23" ht="13.5" x14ac:dyDescent="0.25">
      <c r="A27" s="1063">
        <v>15</v>
      </c>
      <c r="B27" s="211">
        <v>38</v>
      </c>
      <c r="C27" s="995">
        <v>311233210280</v>
      </c>
      <c r="D27" s="710" t="s">
        <v>3180</v>
      </c>
      <c r="E27" s="221" t="s">
        <v>3898</v>
      </c>
      <c r="F27" s="203" t="s">
        <v>2296</v>
      </c>
      <c r="G27" s="203" t="s">
        <v>47</v>
      </c>
      <c r="H27" s="203" t="s">
        <v>1993</v>
      </c>
      <c r="I27" s="535" t="s">
        <v>2199</v>
      </c>
      <c r="J27" s="203" t="s">
        <v>2200</v>
      </c>
      <c r="K27" s="203" t="s">
        <v>2201</v>
      </c>
      <c r="L27" s="203" t="s">
        <v>6</v>
      </c>
      <c r="M27" s="203">
        <v>81390656783</v>
      </c>
      <c r="N27" s="567" t="s">
        <v>2204</v>
      </c>
      <c r="O27" s="204">
        <v>41</v>
      </c>
      <c r="P27" s="204">
        <v>58</v>
      </c>
      <c r="Q27" s="205">
        <f t="shared" si="0"/>
        <v>99</v>
      </c>
      <c r="R27" s="206">
        <v>9</v>
      </c>
      <c r="S27" s="206">
        <v>2</v>
      </c>
      <c r="T27" s="207">
        <f t="shared" si="1"/>
        <v>11</v>
      </c>
      <c r="U27" s="206">
        <v>14</v>
      </c>
      <c r="V27" s="208" t="s">
        <v>773</v>
      </c>
      <c r="W27" s="206" t="s">
        <v>210</v>
      </c>
    </row>
    <row r="28" spans="1:23" ht="13.5" x14ac:dyDescent="0.25">
      <c r="A28" s="1063">
        <v>16</v>
      </c>
      <c r="B28" s="202">
        <v>5</v>
      </c>
      <c r="C28" s="994">
        <v>311233210233</v>
      </c>
      <c r="D28" s="710" t="s">
        <v>3181</v>
      </c>
      <c r="E28" s="221" t="s">
        <v>61</v>
      </c>
      <c r="F28" s="203" t="s">
        <v>2306</v>
      </c>
      <c r="G28" s="203" t="s">
        <v>47</v>
      </c>
      <c r="H28" s="203" t="s">
        <v>1993</v>
      </c>
      <c r="I28" s="535" t="s">
        <v>2277</v>
      </c>
      <c r="J28" s="203" t="s">
        <v>2278</v>
      </c>
      <c r="K28" s="203" t="s">
        <v>2279</v>
      </c>
      <c r="L28" s="203" t="s">
        <v>6</v>
      </c>
      <c r="M28" s="203" t="s">
        <v>640</v>
      </c>
      <c r="N28" s="567" t="s">
        <v>2280</v>
      </c>
      <c r="O28" s="204">
        <v>252</v>
      </c>
      <c r="P28" s="204">
        <v>290</v>
      </c>
      <c r="Q28" s="205">
        <f t="shared" si="0"/>
        <v>542</v>
      </c>
      <c r="R28" s="206">
        <v>18</v>
      </c>
      <c r="S28" s="206">
        <v>2</v>
      </c>
      <c r="T28" s="207">
        <f t="shared" si="1"/>
        <v>20</v>
      </c>
      <c r="U28" s="206">
        <v>6</v>
      </c>
      <c r="V28" s="208" t="s">
        <v>641</v>
      </c>
      <c r="W28" s="206" t="s">
        <v>210</v>
      </c>
    </row>
    <row r="29" spans="1:23" ht="15.75" customHeight="1" x14ac:dyDescent="0.25">
      <c r="A29" s="1063">
        <v>17</v>
      </c>
      <c r="B29" s="202">
        <v>21</v>
      </c>
      <c r="C29" s="994">
        <v>311233210257</v>
      </c>
      <c r="D29" s="710" t="s">
        <v>40</v>
      </c>
      <c r="E29" s="221" t="s">
        <v>710</v>
      </c>
      <c r="F29" s="203" t="s">
        <v>2306</v>
      </c>
      <c r="G29" s="203" t="s">
        <v>47</v>
      </c>
      <c r="H29" s="203" t="s">
        <v>1993</v>
      </c>
      <c r="I29" s="535" t="s">
        <v>2084</v>
      </c>
      <c r="J29" s="203" t="s">
        <v>2191</v>
      </c>
      <c r="K29" s="203" t="s">
        <v>2192</v>
      </c>
      <c r="L29" s="203" t="s">
        <v>6</v>
      </c>
      <c r="M29" s="203" t="s">
        <v>711</v>
      </c>
      <c r="N29" s="567" t="s">
        <v>2240</v>
      </c>
      <c r="O29" s="204">
        <v>62</v>
      </c>
      <c r="P29" s="204">
        <v>56</v>
      </c>
      <c r="Q29" s="205">
        <f t="shared" si="0"/>
        <v>118</v>
      </c>
      <c r="R29" s="206">
        <v>7</v>
      </c>
      <c r="S29" s="206">
        <v>0</v>
      </c>
      <c r="T29" s="207">
        <f t="shared" si="1"/>
        <v>7</v>
      </c>
      <c r="U29" s="206">
        <v>6</v>
      </c>
      <c r="V29" s="208" t="s">
        <v>712</v>
      </c>
      <c r="W29" s="206" t="s">
        <v>210</v>
      </c>
    </row>
    <row r="30" spans="1:23" ht="13.5" x14ac:dyDescent="0.25">
      <c r="A30" s="1063">
        <v>18</v>
      </c>
      <c r="B30" s="202">
        <v>37</v>
      </c>
      <c r="C30" s="994">
        <v>311233210276</v>
      </c>
      <c r="D30" s="710" t="s">
        <v>3182</v>
      </c>
      <c r="E30" s="221" t="s">
        <v>759</v>
      </c>
      <c r="F30" s="203" t="s">
        <v>2306</v>
      </c>
      <c r="G30" s="203" t="s">
        <v>47</v>
      </c>
      <c r="H30" s="203" t="s">
        <v>1993</v>
      </c>
      <c r="I30" s="535" t="s">
        <v>2084</v>
      </c>
      <c r="J30" s="203" t="s">
        <v>2191</v>
      </c>
      <c r="K30" s="203" t="s">
        <v>2192</v>
      </c>
      <c r="L30" s="203" t="s">
        <v>6</v>
      </c>
      <c r="M30" s="203" t="s">
        <v>760</v>
      </c>
      <c r="N30" s="567" t="s">
        <v>2207</v>
      </c>
      <c r="O30" s="204">
        <v>24</v>
      </c>
      <c r="P30" s="204">
        <v>36</v>
      </c>
      <c r="Q30" s="205">
        <f t="shared" si="0"/>
        <v>60</v>
      </c>
      <c r="R30" s="206">
        <v>7</v>
      </c>
      <c r="S30" s="206">
        <v>3</v>
      </c>
      <c r="T30" s="207">
        <f t="shared" si="1"/>
        <v>10</v>
      </c>
      <c r="U30" s="206">
        <v>6</v>
      </c>
      <c r="V30" s="208" t="s">
        <v>761</v>
      </c>
      <c r="W30" s="206" t="s">
        <v>210</v>
      </c>
    </row>
    <row r="31" spans="1:23" ht="13.5" x14ac:dyDescent="0.25">
      <c r="A31" s="1063">
        <v>19</v>
      </c>
      <c r="B31" s="209">
        <v>4</v>
      </c>
      <c r="C31" s="994">
        <v>311233210231</v>
      </c>
      <c r="D31" s="710" t="s">
        <v>3183</v>
      </c>
      <c r="E31" s="221" t="s">
        <v>634</v>
      </c>
      <c r="F31" s="203" t="s">
        <v>2294</v>
      </c>
      <c r="G31" s="203" t="s">
        <v>47</v>
      </c>
      <c r="H31" s="203" t="s">
        <v>1993</v>
      </c>
      <c r="I31" s="535" t="s">
        <v>2084</v>
      </c>
      <c r="J31" s="203" t="s">
        <v>2191</v>
      </c>
      <c r="K31" s="203" t="s">
        <v>2192</v>
      </c>
      <c r="L31" s="203" t="s">
        <v>6</v>
      </c>
      <c r="M31" s="203" t="s">
        <v>635</v>
      </c>
      <c r="N31" s="567" t="s">
        <v>2282</v>
      </c>
      <c r="O31" s="204">
        <v>52</v>
      </c>
      <c r="P31" s="204">
        <v>80</v>
      </c>
      <c r="Q31" s="205">
        <f t="shared" si="0"/>
        <v>132</v>
      </c>
      <c r="R31" s="206">
        <v>10</v>
      </c>
      <c r="S31" s="206">
        <v>4</v>
      </c>
      <c r="T31" s="207">
        <f t="shared" si="1"/>
        <v>14</v>
      </c>
      <c r="U31" s="206">
        <v>6</v>
      </c>
      <c r="V31" s="208" t="s">
        <v>99</v>
      </c>
      <c r="W31" s="206" t="s">
        <v>210</v>
      </c>
    </row>
    <row r="32" spans="1:23" ht="13.5" x14ac:dyDescent="0.25">
      <c r="A32" s="1063">
        <v>20</v>
      </c>
      <c r="B32" s="202">
        <v>23</v>
      </c>
      <c r="C32" s="994">
        <v>311233210259</v>
      </c>
      <c r="D32" s="710" t="s">
        <v>40</v>
      </c>
      <c r="E32" s="221" t="s">
        <v>715</v>
      </c>
      <c r="F32" s="203" t="s">
        <v>2294</v>
      </c>
      <c r="G32" s="203" t="s">
        <v>47</v>
      </c>
      <c r="H32" s="203" t="s">
        <v>1993</v>
      </c>
      <c r="I32" s="535" t="s">
        <v>2233</v>
      </c>
      <c r="J32" s="203" t="s">
        <v>2234</v>
      </c>
      <c r="K32" s="203" t="s">
        <v>2235</v>
      </c>
      <c r="L32" s="203" t="s">
        <v>6</v>
      </c>
      <c r="M32" s="203" t="s">
        <v>716</v>
      </c>
      <c r="N32" s="567" t="s">
        <v>2236</v>
      </c>
      <c r="O32" s="204">
        <v>95</v>
      </c>
      <c r="P32" s="204">
        <v>67</v>
      </c>
      <c r="Q32" s="205">
        <f t="shared" si="0"/>
        <v>162</v>
      </c>
      <c r="R32" s="206">
        <v>4</v>
      </c>
      <c r="S32" s="206">
        <v>1</v>
      </c>
      <c r="T32" s="207">
        <f t="shared" si="1"/>
        <v>5</v>
      </c>
      <c r="U32" s="206">
        <v>6</v>
      </c>
      <c r="V32" s="208" t="s">
        <v>717</v>
      </c>
      <c r="W32" s="206" t="s">
        <v>210</v>
      </c>
    </row>
    <row r="33" spans="1:23" ht="13.5" x14ac:dyDescent="0.25">
      <c r="A33" s="1063">
        <v>21</v>
      </c>
      <c r="B33" s="202">
        <v>3</v>
      </c>
      <c r="C33" s="994">
        <v>321233210339</v>
      </c>
      <c r="D33" s="710" t="s">
        <v>3184</v>
      </c>
      <c r="E33" s="221" t="s">
        <v>1684</v>
      </c>
      <c r="F33" s="203" t="s">
        <v>2305</v>
      </c>
      <c r="G33" s="203" t="s">
        <v>47</v>
      </c>
      <c r="H33" s="203" t="s">
        <v>1993</v>
      </c>
      <c r="I33" s="535" t="s">
        <v>2283</v>
      </c>
      <c r="J33" s="203" t="s">
        <v>2284</v>
      </c>
      <c r="K33" s="203" t="s">
        <v>2285</v>
      </c>
      <c r="L33" s="203" t="s">
        <v>6</v>
      </c>
      <c r="M33" s="203" t="s">
        <v>1685</v>
      </c>
      <c r="N33" s="567" t="s">
        <v>2286</v>
      </c>
      <c r="O33" s="204">
        <v>80</v>
      </c>
      <c r="P33" s="204">
        <v>125</v>
      </c>
      <c r="Q33" s="205">
        <f t="shared" si="0"/>
        <v>205</v>
      </c>
      <c r="R33" s="206">
        <v>13</v>
      </c>
      <c r="S33" s="206">
        <v>2</v>
      </c>
      <c r="T33" s="207">
        <f t="shared" si="1"/>
        <v>15</v>
      </c>
      <c r="U33" s="206">
        <v>12</v>
      </c>
      <c r="V33" s="208" t="s">
        <v>1686</v>
      </c>
      <c r="W33" s="206" t="s">
        <v>210</v>
      </c>
    </row>
    <row r="34" spans="1:23" ht="13.5" x14ac:dyDescent="0.25">
      <c r="A34" s="1063">
        <v>22</v>
      </c>
      <c r="B34" s="209">
        <v>11</v>
      </c>
      <c r="C34" s="994">
        <v>321233210096</v>
      </c>
      <c r="D34" s="710" t="s">
        <v>3185</v>
      </c>
      <c r="E34" s="221" t="s">
        <v>1643</v>
      </c>
      <c r="F34" s="203" t="s">
        <v>2305</v>
      </c>
      <c r="G34" s="203" t="s">
        <v>47</v>
      </c>
      <c r="H34" s="203" t="s">
        <v>1993</v>
      </c>
      <c r="I34" s="535" t="s">
        <v>2264</v>
      </c>
      <c r="J34" s="203" t="s">
        <v>2265</v>
      </c>
      <c r="K34" s="203" t="s">
        <v>2266</v>
      </c>
      <c r="L34" s="203" t="s">
        <v>6</v>
      </c>
      <c r="M34" s="203" t="s">
        <v>1644</v>
      </c>
      <c r="N34" s="567" t="s">
        <v>2267</v>
      </c>
      <c r="O34" s="204">
        <v>1</v>
      </c>
      <c r="P34" s="204">
        <v>72</v>
      </c>
      <c r="Q34" s="205">
        <f t="shared" si="0"/>
        <v>73</v>
      </c>
      <c r="R34" s="206">
        <v>5</v>
      </c>
      <c r="S34" s="206">
        <v>5</v>
      </c>
      <c r="T34" s="207">
        <f t="shared" si="1"/>
        <v>10</v>
      </c>
      <c r="U34" s="206">
        <v>6</v>
      </c>
      <c r="V34" s="208" t="s">
        <v>1645</v>
      </c>
      <c r="W34" s="206" t="s">
        <v>210</v>
      </c>
    </row>
    <row r="35" spans="1:23" ht="13.5" x14ac:dyDescent="0.25">
      <c r="A35" s="1063">
        <v>23</v>
      </c>
      <c r="B35" s="202">
        <v>22</v>
      </c>
      <c r="C35" s="994">
        <v>311233210258</v>
      </c>
      <c r="D35" s="710" t="s">
        <v>40</v>
      </c>
      <c r="E35" s="221" t="s">
        <v>713</v>
      </c>
      <c r="F35" s="203" t="s">
        <v>2305</v>
      </c>
      <c r="G35" s="203" t="s">
        <v>47</v>
      </c>
      <c r="H35" s="203" t="s">
        <v>1993</v>
      </c>
      <c r="I35" s="535" t="s">
        <v>2209</v>
      </c>
      <c r="J35" s="203" t="s">
        <v>2239</v>
      </c>
      <c r="K35" s="203" t="s">
        <v>2237</v>
      </c>
      <c r="L35" s="203" t="s">
        <v>6</v>
      </c>
      <c r="M35" s="203"/>
      <c r="N35" s="567" t="s">
        <v>2238</v>
      </c>
      <c r="O35" s="204">
        <v>60</v>
      </c>
      <c r="P35" s="204">
        <v>62</v>
      </c>
      <c r="Q35" s="205">
        <f t="shared" si="0"/>
        <v>122</v>
      </c>
      <c r="R35" s="206">
        <v>9</v>
      </c>
      <c r="S35" s="206">
        <v>3</v>
      </c>
      <c r="T35" s="207">
        <f t="shared" si="1"/>
        <v>12</v>
      </c>
      <c r="U35" s="206">
        <v>6</v>
      </c>
      <c r="V35" s="208" t="s">
        <v>714</v>
      </c>
      <c r="W35" s="206" t="s">
        <v>210</v>
      </c>
    </row>
    <row r="36" spans="1:23" ht="13.5" x14ac:dyDescent="0.25">
      <c r="A36" s="1063">
        <v>24</v>
      </c>
      <c r="B36" s="202">
        <v>32</v>
      </c>
      <c r="C36" s="994">
        <v>321233210234</v>
      </c>
      <c r="D36" s="710" t="s">
        <v>3186</v>
      </c>
      <c r="E36" s="221" t="s">
        <v>1677</v>
      </c>
      <c r="F36" s="203" t="s">
        <v>2305</v>
      </c>
      <c r="G36" s="203" t="s">
        <v>47</v>
      </c>
      <c r="H36" s="203" t="s">
        <v>1993</v>
      </c>
      <c r="I36" s="535" t="s">
        <v>2209</v>
      </c>
      <c r="J36" s="203" t="s">
        <v>2210</v>
      </c>
      <c r="K36" s="203" t="s">
        <v>2211</v>
      </c>
      <c r="L36" s="203" t="s">
        <v>6</v>
      </c>
      <c r="M36" s="203" t="s">
        <v>1678</v>
      </c>
      <c r="N36" s="567" t="s">
        <v>2212</v>
      </c>
      <c r="O36" s="204">
        <v>111</v>
      </c>
      <c r="P36" s="204">
        <v>72</v>
      </c>
      <c r="Q36" s="205">
        <f t="shared" si="0"/>
        <v>183</v>
      </c>
      <c r="R36" s="206">
        <v>18</v>
      </c>
      <c r="S36" s="206">
        <v>2</v>
      </c>
      <c r="T36" s="207">
        <f t="shared" si="1"/>
        <v>20</v>
      </c>
      <c r="U36" s="206">
        <v>12</v>
      </c>
      <c r="V36" s="208" t="s">
        <v>1679</v>
      </c>
      <c r="W36" s="206" t="s">
        <v>210</v>
      </c>
    </row>
    <row r="37" spans="1:23" ht="13.5" x14ac:dyDescent="0.25">
      <c r="A37" s="1063">
        <v>25</v>
      </c>
      <c r="B37" s="202">
        <v>29</v>
      </c>
      <c r="C37" s="994">
        <v>311233210268</v>
      </c>
      <c r="D37" s="710" t="s">
        <v>32</v>
      </c>
      <c r="E37" s="221" t="s">
        <v>56</v>
      </c>
      <c r="F37" s="203" t="s">
        <v>56</v>
      </c>
      <c r="G37" s="203" t="s">
        <v>47</v>
      </c>
      <c r="H37" s="203" t="s">
        <v>1993</v>
      </c>
      <c r="I37" s="535" t="s">
        <v>2084</v>
      </c>
      <c r="J37" s="203" t="s">
        <v>2191</v>
      </c>
      <c r="K37" s="203" t="s">
        <v>2192</v>
      </c>
      <c r="L37" s="203" t="s">
        <v>6</v>
      </c>
      <c r="M37" s="203" t="s">
        <v>736</v>
      </c>
      <c r="N37" s="567" t="s">
        <v>2217</v>
      </c>
      <c r="O37" s="204">
        <v>366</v>
      </c>
      <c r="P37" s="204">
        <v>419</v>
      </c>
      <c r="Q37" s="205">
        <f t="shared" si="0"/>
        <v>785</v>
      </c>
      <c r="R37" s="206">
        <v>27</v>
      </c>
      <c r="S37" s="206">
        <v>3</v>
      </c>
      <c r="T37" s="207">
        <f t="shared" si="1"/>
        <v>30</v>
      </c>
      <c r="U37" s="206">
        <v>25</v>
      </c>
      <c r="V37" s="208" t="s">
        <v>737</v>
      </c>
      <c r="W37" s="206" t="s">
        <v>210</v>
      </c>
    </row>
    <row r="38" spans="1:23" ht="13.5" x14ac:dyDescent="0.25">
      <c r="A38" s="1063">
        <v>26</v>
      </c>
      <c r="B38" s="209">
        <v>2</v>
      </c>
      <c r="C38" s="994">
        <v>311233210229</v>
      </c>
      <c r="D38" s="710" t="s">
        <v>3187</v>
      </c>
      <c r="E38" s="221" t="s">
        <v>55</v>
      </c>
      <c r="F38" s="203" t="s">
        <v>55</v>
      </c>
      <c r="G38" s="203" t="s">
        <v>47</v>
      </c>
      <c r="H38" s="203" t="s">
        <v>1993</v>
      </c>
      <c r="I38" s="535" t="s">
        <v>2287</v>
      </c>
      <c r="J38" s="203" t="s">
        <v>2288</v>
      </c>
      <c r="K38" s="203" t="s">
        <v>2289</v>
      </c>
      <c r="L38" s="203" t="s">
        <v>6</v>
      </c>
      <c r="M38" s="203" t="s">
        <v>629</v>
      </c>
      <c r="N38" s="569">
        <v>29693</v>
      </c>
      <c r="O38" s="204">
        <v>86</v>
      </c>
      <c r="P38" s="204">
        <v>106</v>
      </c>
      <c r="Q38" s="205">
        <f t="shared" si="0"/>
        <v>192</v>
      </c>
      <c r="R38" s="206">
        <v>13</v>
      </c>
      <c r="S38" s="206">
        <v>0</v>
      </c>
      <c r="T38" s="207">
        <f t="shared" si="1"/>
        <v>13</v>
      </c>
      <c r="U38" s="206">
        <v>6</v>
      </c>
      <c r="V38" s="208" t="s">
        <v>630</v>
      </c>
      <c r="W38" s="206" t="s">
        <v>210</v>
      </c>
    </row>
    <row r="39" spans="1:23" ht="13.5" x14ac:dyDescent="0.25">
      <c r="A39" s="1063">
        <v>27</v>
      </c>
      <c r="B39" s="202">
        <v>6</v>
      </c>
      <c r="C39" s="994">
        <v>311233210228</v>
      </c>
      <c r="D39" s="710" t="s">
        <v>3188</v>
      </c>
      <c r="E39" s="221" t="s">
        <v>55</v>
      </c>
      <c r="F39" s="203" t="s">
        <v>55</v>
      </c>
      <c r="G39" s="203" t="s">
        <v>47</v>
      </c>
      <c r="H39" s="203" t="s">
        <v>1993</v>
      </c>
      <c r="I39" s="535" t="s">
        <v>2084</v>
      </c>
      <c r="J39" s="203" t="s">
        <v>2191</v>
      </c>
      <c r="K39" s="203" t="s">
        <v>2192</v>
      </c>
      <c r="L39" s="203" t="s">
        <v>6</v>
      </c>
      <c r="M39" s="203" t="s">
        <v>627</v>
      </c>
      <c r="N39" s="567" t="s">
        <v>2281</v>
      </c>
      <c r="O39" s="204">
        <v>154</v>
      </c>
      <c r="P39" s="204">
        <v>106</v>
      </c>
      <c r="Q39" s="205">
        <f t="shared" si="0"/>
        <v>260</v>
      </c>
      <c r="R39" s="206">
        <v>11</v>
      </c>
      <c r="S39" s="206">
        <v>2</v>
      </c>
      <c r="T39" s="207">
        <f t="shared" si="1"/>
        <v>13</v>
      </c>
      <c r="U39" s="206">
        <v>6</v>
      </c>
      <c r="V39" s="208" t="s">
        <v>628</v>
      </c>
      <c r="W39" s="206" t="s">
        <v>210</v>
      </c>
    </row>
    <row r="40" spans="1:23" ht="13.5" x14ac:dyDescent="0.25">
      <c r="A40" s="1063">
        <v>28</v>
      </c>
      <c r="B40" s="202">
        <v>12</v>
      </c>
      <c r="C40" s="994">
        <v>311233210242</v>
      </c>
      <c r="D40" s="710" t="s">
        <v>3189</v>
      </c>
      <c r="E40" s="221" t="s">
        <v>55</v>
      </c>
      <c r="F40" s="203" t="s">
        <v>55</v>
      </c>
      <c r="G40" s="203" t="s">
        <v>47</v>
      </c>
      <c r="H40" s="203" t="s">
        <v>1993</v>
      </c>
      <c r="I40" s="535" t="s">
        <v>2084</v>
      </c>
      <c r="J40" s="203" t="s">
        <v>2191</v>
      </c>
      <c r="K40" s="203" t="s">
        <v>2192</v>
      </c>
      <c r="L40" s="203" t="s">
        <v>6</v>
      </c>
      <c r="M40" s="203" t="s">
        <v>670</v>
      </c>
      <c r="N40" s="567" t="s">
        <v>2263</v>
      </c>
      <c r="O40" s="204">
        <v>40</v>
      </c>
      <c r="P40" s="204">
        <v>57</v>
      </c>
      <c r="Q40" s="205">
        <f t="shared" si="0"/>
        <v>97</v>
      </c>
      <c r="R40" s="206">
        <v>11</v>
      </c>
      <c r="S40" s="206">
        <v>1</v>
      </c>
      <c r="T40" s="207">
        <f t="shared" si="1"/>
        <v>12</v>
      </c>
      <c r="U40" s="206">
        <v>6</v>
      </c>
      <c r="V40" s="208" t="s">
        <v>671</v>
      </c>
      <c r="W40" s="206" t="s">
        <v>210</v>
      </c>
    </row>
    <row r="41" spans="1:23" ht="13.5" x14ac:dyDescent="0.25">
      <c r="A41" s="1063">
        <v>29</v>
      </c>
      <c r="B41" s="209">
        <v>34</v>
      </c>
      <c r="C41" s="994">
        <v>311233210274</v>
      </c>
      <c r="D41" s="710" t="s">
        <v>3190</v>
      </c>
      <c r="E41" s="221" t="s">
        <v>754</v>
      </c>
      <c r="F41" s="203" t="s">
        <v>55</v>
      </c>
      <c r="G41" s="203" t="s">
        <v>47</v>
      </c>
      <c r="H41" s="203" t="s">
        <v>1993</v>
      </c>
      <c r="I41" s="535" t="s">
        <v>2084</v>
      </c>
      <c r="J41" s="203" t="s">
        <v>2191</v>
      </c>
      <c r="K41" s="203" t="s">
        <v>2192</v>
      </c>
      <c r="L41" s="203" t="s">
        <v>6</v>
      </c>
      <c r="M41" s="203" t="s">
        <v>755</v>
      </c>
      <c r="N41" s="567" t="s">
        <v>2203</v>
      </c>
      <c r="O41" s="204">
        <v>161</v>
      </c>
      <c r="P41" s="204">
        <v>109</v>
      </c>
      <c r="Q41" s="205">
        <f t="shared" si="0"/>
        <v>270</v>
      </c>
      <c r="R41" s="206">
        <v>22</v>
      </c>
      <c r="S41" s="206">
        <v>0</v>
      </c>
      <c r="T41" s="207">
        <f t="shared" si="1"/>
        <v>22</v>
      </c>
      <c r="U41" s="206">
        <v>6</v>
      </c>
      <c r="V41" s="208" t="s">
        <v>756</v>
      </c>
      <c r="W41" s="206" t="s">
        <v>210</v>
      </c>
    </row>
    <row r="42" spans="1:23" s="463" customFormat="1" ht="12.75" customHeight="1" x14ac:dyDescent="0.25">
      <c r="A42" s="1063">
        <v>30</v>
      </c>
      <c r="B42" s="206">
        <v>41</v>
      </c>
      <c r="C42" s="994">
        <v>311233210285</v>
      </c>
      <c r="D42" s="710" t="s">
        <v>2862</v>
      </c>
      <c r="E42" s="221" t="s">
        <v>55</v>
      </c>
      <c r="F42" s="203" t="s">
        <v>55</v>
      </c>
      <c r="G42" s="203" t="s">
        <v>47</v>
      </c>
      <c r="H42" s="203" t="s">
        <v>1993</v>
      </c>
      <c r="I42" s="699" t="s">
        <v>2084</v>
      </c>
      <c r="J42" s="698" t="s">
        <v>2191</v>
      </c>
      <c r="K42" s="698" t="s">
        <v>2192</v>
      </c>
      <c r="L42" s="203" t="s">
        <v>6</v>
      </c>
      <c r="M42" s="203" t="s">
        <v>786</v>
      </c>
      <c r="N42" s="567" t="s">
        <v>2193</v>
      </c>
      <c r="O42" s="204">
        <v>92</v>
      </c>
      <c r="P42" s="204">
        <v>104</v>
      </c>
      <c r="Q42" s="205">
        <f t="shared" si="0"/>
        <v>196</v>
      </c>
      <c r="R42" s="206">
        <v>17</v>
      </c>
      <c r="S42" s="206">
        <v>0</v>
      </c>
      <c r="T42" s="207">
        <f t="shared" si="1"/>
        <v>17</v>
      </c>
      <c r="U42" s="206">
        <v>6</v>
      </c>
      <c r="V42" s="208" t="s">
        <v>787</v>
      </c>
      <c r="W42" s="206" t="s">
        <v>210</v>
      </c>
    </row>
    <row r="43" spans="1:23" ht="13.5" x14ac:dyDescent="0.25">
      <c r="A43" s="1063">
        <v>31</v>
      </c>
      <c r="B43" s="202">
        <v>13</v>
      </c>
      <c r="C43" s="994">
        <v>311233210243</v>
      </c>
      <c r="D43" s="710" t="s">
        <v>3191</v>
      </c>
      <c r="E43" s="221" t="s">
        <v>673</v>
      </c>
      <c r="F43" s="203" t="s">
        <v>673</v>
      </c>
      <c r="G43" s="203" t="s">
        <v>47</v>
      </c>
      <c r="H43" s="203" t="s">
        <v>1993</v>
      </c>
      <c r="I43" s="535" t="s">
        <v>2084</v>
      </c>
      <c r="J43" s="203" t="s">
        <v>2191</v>
      </c>
      <c r="K43" s="203" t="s">
        <v>2192</v>
      </c>
      <c r="L43" s="203" t="s">
        <v>6</v>
      </c>
      <c r="M43" s="203" t="s">
        <v>674</v>
      </c>
      <c r="N43" s="567" t="s">
        <v>2262</v>
      </c>
      <c r="O43" s="204">
        <v>37</v>
      </c>
      <c r="P43" s="204">
        <v>33</v>
      </c>
      <c r="Q43" s="205">
        <f t="shared" si="0"/>
        <v>70</v>
      </c>
      <c r="R43" s="206">
        <v>8</v>
      </c>
      <c r="S43" s="206">
        <v>4</v>
      </c>
      <c r="T43" s="207">
        <f t="shared" si="1"/>
        <v>12</v>
      </c>
      <c r="U43" s="206">
        <v>70</v>
      </c>
      <c r="V43" s="208" t="s">
        <v>675</v>
      </c>
      <c r="W43" s="206" t="s">
        <v>210</v>
      </c>
    </row>
    <row r="44" spans="1:23" ht="13.5" x14ac:dyDescent="0.25">
      <c r="A44" s="1063">
        <v>32</v>
      </c>
      <c r="B44" s="202">
        <v>39</v>
      </c>
      <c r="C44" s="994">
        <v>311233210282</v>
      </c>
      <c r="D44" s="710" t="s">
        <v>3192</v>
      </c>
      <c r="E44" s="221" t="s">
        <v>673</v>
      </c>
      <c r="F44" s="203" t="s">
        <v>673</v>
      </c>
      <c r="G44" s="203" t="s">
        <v>47</v>
      </c>
      <c r="H44" s="203" t="s">
        <v>1993</v>
      </c>
      <c r="I44" s="535" t="s">
        <v>2197</v>
      </c>
      <c r="J44" s="203" t="s">
        <v>2198</v>
      </c>
      <c r="K44" s="203" t="s">
        <v>2202</v>
      </c>
      <c r="L44" s="203" t="s">
        <v>6</v>
      </c>
      <c r="M44" s="203">
        <v>85326024324</v>
      </c>
      <c r="N44" s="567" t="s">
        <v>2203</v>
      </c>
      <c r="O44" s="204">
        <v>70</v>
      </c>
      <c r="P44" s="204">
        <v>100</v>
      </c>
      <c r="Q44" s="205">
        <f t="shared" si="0"/>
        <v>170</v>
      </c>
      <c r="R44" s="206">
        <v>11</v>
      </c>
      <c r="S44" s="206">
        <v>8</v>
      </c>
      <c r="T44" s="207">
        <f t="shared" si="1"/>
        <v>19</v>
      </c>
      <c r="U44" s="206">
        <v>6</v>
      </c>
      <c r="V44" s="208" t="s">
        <v>779</v>
      </c>
      <c r="W44" s="206" t="s">
        <v>210</v>
      </c>
    </row>
    <row r="45" spans="1:23" ht="12.75" customHeight="1" x14ac:dyDescent="0.25">
      <c r="A45" s="1063">
        <v>33</v>
      </c>
      <c r="B45" s="202">
        <v>40</v>
      </c>
      <c r="C45" s="994">
        <v>311233210281</v>
      </c>
      <c r="D45" s="710" t="s">
        <v>3193</v>
      </c>
      <c r="E45" s="221" t="s">
        <v>774</v>
      </c>
      <c r="F45" s="203" t="s">
        <v>673</v>
      </c>
      <c r="G45" s="203" t="s">
        <v>47</v>
      </c>
      <c r="H45" s="203" t="s">
        <v>1993</v>
      </c>
      <c r="I45" s="535" t="s">
        <v>2194</v>
      </c>
      <c r="J45" s="203" t="s">
        <v>2195</v>
      </c>
      <c r="K45" s="203" t="s">
        <v>2196</v>
      </c>
      <c r="L45" s="203" t="s">
        <v>6</v>
      </c>
      <c r="M45" s="203" t="s">
        <v>775</v>
      </c>
      <c r="N45" s="569">
        <v>25452</v>
      </c>
      <c r="O45" s="204">
        <v>64</v>
      </c>
      <c r="P45" s="204">
        <v>71</v>
      </c>
      <c r="Q45" s="205">
        <f t="shared" ref="Q45:Q71" si="2">SUM(O45:P45)</f>
        <v>135</v>
      </c>
      <c r="R45" s="206">
        <v>21</v>
      </c>
      <c r="S45" s="206">
        <v>1</v>
      </c>
      <c r="T45" s="207">
        <f t="shared" ref="T45:T71" si="3">SUM(R45:S45)</f>
        <v>22</v>
      </c>
      <c r="U45" s="206">
        <v>18</v>
      </c>
      <c r="V45" s="208" t="s">
        <v>776</v>
      </c>
      <c r="W45" s="206" t="s">
        <v>210</v>
      </c>
    </row>
    <row r="46" spans="1:23" ht="13.5" x14ac:dyDescent="0.25">
      <c r="A46" s="1063">
        <v>34</v>
      </c>
      <c r="B46" s="209">
        <v>16</v>
      </c>
      <c r="C46" s="994">
        <v>311233210560</v>
      </c>
      <c r="D46" s="710" t="s">
        <v>3194</v>
      </c>
      <c r="E46" s="221" t="s">
        <v>1563</v>
      </c>
      <c r="F46" s="203" t="s">
        <v>2304</v>
      </c>
      <c r="G46" s="203" t="s">
        <v>47</v>
      </c>
      <c r="H46" s="203" t="s">
        <v>1993</v>
      </c>
      <c r="I46" s="535" t="s">
        <v>2084</v>
      </c>
      <c r="J46" s="203" t="s">
        <v>2191</v>
      </c>
      <c r="K46" s="203" t="s">
        <v>2192</v>
      </c>
      <c r="L46" s="203" t="s">
        <v>6</v>
      </c>
      <c r="M46" s="203" t="s">
        <v>1564</v>
      </c>
      <c r="N46" s="567" t="s">
        <v>2257</v>
      </c>
      <c r="O46" s="204">
        <v>88</v>
      </c>
      <c r="P46" s="204">
        <v>94</v>
      </c>
      <c r="Q46" s="205">
        <f t="shared" si="2"/>
        <v>182</v>
      </c>
      <c r="R46" s="206">
        <v>11</v>
      </c>
      <c r="S46" s="206">
        <v>5</v>
      </c>
      <c r="T46" s="207">
        <f t="shared" si="3"/>
        <v>16</v>
      </c>
      <c r="U46" s="206">
        <v>4</v>
      </c>
      <c r="V46" s="208" t="s">
        <v>1565</v>
      </c>
      <c r="W46" s="206" t="s">
        <v>210</v>
      </c>
    </row>
    <row r="47" spans="1:23" ht="13.5" x14ac:dyDescent="0.25">
      <c r="A47" s="1063">
        <v>35</v>
      </c>
      <c r="B47" s="202">
        <v>25</v>
      </c>
      <c r="C47" s="994">
        <v>311233210264</v>
      </c>
      <c r="D47" s="710" t="s">
        <v>42</v>
      </c>
      <c r="E47" s="221" t="s">
        <v>725</v>
      </c>
      <c r="F47" s="203" t="s">
        <v>2304</v>
      </c>
      <c r="G47" s="203" t="s">
        <v>47</v>
      </c>
      <c r="H47" s="203" t="s">
        <v>1993</v>
      </c>
      <c r="I47" s="535" t="s">
        <v>2228</v>
      </c>
      <c r="J47" s="203" t="s">
        <v>2229</v>
      </c>
      <c r="K47" s="203" t="s">
        <v>2230</v>
      </c>
      <c r="L47" s="203" t="s">
        <v>6</v>
      </c>
      <c r="M47" s="203" t="s">
        <v>726</v>
      </c>
      <c r="N47" s="567" t="s">
        <v>2231</v>
      </c>
      <c r="O47" s="204">
        <v>211</v>
      </c>
      <c r="P47" s="204">
        <v>222</v>
      </c>
      <c r="Q47" s="205">
        <f t="shared" si="2"/>
        <v>433</v>
      </c>
      <c r="R47" s="206">
        <v>23</v>
      </c>
      <c r="S47" s="206">
        <v>0</v>
      </c>
      <c r="T47" s="207">
        <f t="shared" si="3"/>
        <v>23</v>
      </c>
      <c r="U47" s="206">
        <v>17</v>
      </c>
      <c r="V47" s="208" t="s">
        <v>727</v>
      </c>
      <c r="W47" s="206" t="s">
        <v>210</v>
      </c>
    </row>
    <row r="48" spans="1:23" ht="13.5" x14ac:dyDescent="0.25">
      <c r="A48" s="1063">
        <v>36</v>
      </c>
      <c r="B48" s="202">
        <v>31</v>
      </c>
      <c r="C48" s="994">
        <v>311233210271</v>
      </c>
      <c r="D48" s="710" t="s">
        <v>3195</v>
      </c>
      <c r="E48" s="221" t="s">
        <v>744</v>
      </c>
      <c r="F48" s="203" t="s">
        <v>2304</v>
      </c>
      <c r="G48" s="203" t="s">
        <v>47</v>
      </c>
      <c r="H48" s="203" t="s">
        <v>1993</v>
      </c>
      <c r="I48" s="697" t="s">
        <v>2213</v>
      </c>
      <c r="J48" s="203" t="s">
        <v>2214</v>
      </c>
      <c r="K48" s="203" t="s">
        <v>2215</v>
      </c>
      <c r="L48" s="203" t="s">
        <v>6</v>
      </c>
      <c r="M48" s="203" t="s">
        <v>745</v>
      </c>
      <c r="N48" s="567" t="s">
        <v>2216</v>
      </c>
      <c r="O48" s="204">
        <v>88</v>
      </c>
      <c r="P48" s="204">
        <v>95</v>
      </c>
      <c r="Q48" s="205">
        <f t="shared" si="2"/>
        <v>183</v>
      </c>
      <c r="R48" s="206">
        <v>15</v>
      </c>
      <c r="S48" s="206">
        <v>4</v>
      </c>
      <c r="T48" s="207">
        <f t="shared" si="3"/>
        <v>19</v>
      </c>
      <c r="U48" s="206">
        <v>16</v>
      </c>
      <c r="V48" s="208" t="s">
        <v>746</v>
      </c>
      <c r="W48" s="206" t="s">
        <v>210</v>
      </c>
    </row>
    <row r="49" spans="1:23" ht="13.5" x14ac:dyDescent="0.25">
      <c r="A49" s="1063">
        <v>37</v>
      </c>
      <c r="B49" s="202">
        <v>17</v>
      </c>
      <c r="C49" s="994">
        <v>311233210247</v>
      </c>
      <c r="D49" s="710" t="s">
        <v>3149</v>
      </c>
      <c r="E49" s="221" t="s">
        <v>682</v>
      </c>
      <c r="F49" s="203" t="s">
        <v>2308</v>
      </c>
      <c r="G49" s="203" t="s">
        <v>47</v>
      </c>
      <c r="H49" s="203" t="s">
        <v>1993</v>
      </c>
      <c r="I49" s="535" t="s">
        <v>2253</v>
      </c>
      <c r="J49" s="203" t="s">
        <v>2254</v>
      </c>
      <c r="K49" s="203" t="s">
        <v>2255</v>
      </c>
      <c r="L49" s="203" t="s">
        <v>6</v>
      </c>
      <c r="M49" s="203" t="s">
        <v>683</v>
      </c>
      <c r="N49" s="567" t="s">
        <v>2256</v>
      </c>
      <c r="O49" s="204">
        <v>131</v>
      </c>
      <c r="P49" s="204">
        <v>148</v>
      </c>
      <c r="Q49" s="205">
        <f t="shared" si="2"/>
        <v>279</v>
      </c>
      <c r="R49" s="206">
        <v>14</v>
      </c>
      <c r="S49" s="206">
        <v>3</v>
      </c>
      <c r="T49" s="207">
        <f t="shared" si="3"/>
        <v>17</v>
      </c>
      <c r="U49" s="206">
        <v>8</v>
      </c>
      <c r="V49" s="208" t="s">
        <v>684</v>
      </c>
      <c r="W49" s="206" t="s">
        <v>210</v>
      </c>
    </row>
    <row r="50" spans="1:23" ht="13.5" x14ac:dyDescent="0.25">
      <c r="A50" s="1063">
        <v>38</v>
      </c>
      <c r="B50" s="202">
        <v>27</v>
      </c>
      <c r="C50" s="994">
        <v>311233210262</v>
      </c>
      <c r="D50" s="710" t="s">
        <v>42</v>
      </c>
      <c r="E50" s="221" t="s">
        <v>1748</v>
      </c>
      <c r="F50" s="203"/>
      <c r="G50" s="203" t="s">
        <v>1746</v>
      </c>
      <c r="H50" s="203" t="s">
        <v>1993</v>
      </c>
      <c r="I50" s="535" t="s">
        <v>2221</v>
      </c>
      <c r="J50" s="203" t="s">
        <v>2222</v>
      </c>
      <c r="K50" s="203" t="s">
        <v>2223</v>
      </c>
      <c r="L50" s="203" t="s">
        <v>6</v>
      </c>
      <c r="M50" s="203"/>
      <c r="N50" s="567" t="s">
        <v>2224</v>
      </c>
      <c r="O50" s="204">
        <v>105</v>
      </c>
      <c r="P50" s="204">
        <v>114</v>
      </c>
      <c r="Q50" s="205">
        <f t="shared" si="2"/>
        <v>219</v>
      </c>
      <c r="R50" s="206">
        <v>8</v>
      </c>
      <c r="S50" s="206">
        <v>8</v>
      </c>
      <c r="T50" s="207">
        <f t="shared" si="3"/>
        <v>16</v>
      </c>
      <c r="U50" s="206">
        <v>20</v>
      </c>
      <c r="V50" s="203" t="s">
        <v>1749</v>
      </c>
      <c r="W50" s="203"/>
    </row>
    <row r="51" spans="1:23" ht="13.5" x14ac:dyDescent="0.25">
      <c r="A51" s="1063">
        <v>39</v>
      </c>
      <c r="B51" s="670">
        <v>14</v>
      </c>
      <c r="C51" s="996">
        <v>311233210244</v>
      </c>
      <c r="D51" s="520" t="s">
        <v>3196</v>
      </c>
      <c r="E51" s="471" t="s">
        <v>677</v>
      </c>
      <c r="F51" s="100" t="s">
        <v>57</v>
      </c>
      <c r="G51" s="100" t="s">
        <v>47</v>
      </c>
      <c r="H51" s="203" t="s">
        <v>1993</v>
      </c>
      <c r="I51" s="522"/>
      <c r="J51" s="100"/>
      <c r="K51" s="100"/>
      <c r="L51" s="100" t="s">
        <v>6</v>
      </c>
      <c r="M51" s="100">
        <v>85640539142</v>
      </c>
      <c r="N51" s="303">
        <v>1986</v>
      </c>
      <c r="O51" s="212">
        <v>64</v>
      </c>
      <c r="P51" s="212">
        <v>21</v>
      </c>
      <c r="Q51" s="84">
        <f t="shared" si="2"/>
        <v>85</v>
      </c>
      <c r="R51" s="191">
        <v>8</v>
      </c>
      <c r="S51" s="191">
        <v>0</v>
      </c>
      <c r="T51" s="85">
        <f t="shared" si="3"/>
        <v>8</v>
      </c>
      <c r="U51" s="191">
        <v>9</v>
      </c>
      <c r="V51" s="213" t="s">
        <v>678</v>
      </c>
      <c r="W51" s="191" t="s">
        <v>210</v>
      </c>
    </row>
    <row r="52" spans="1:23" ht="13.5" x14ac:dyDescent="0.25">
      <c r="A52" s="1063">
        <v>40</v>
      </c>
      <c r="B52" s="210">
        <v>30</v>
      </c>
      <c r="C52" s="996">
        <v>311233210269</v>
      </c>
      <c r="D52" s="520" t="s">
        <v>32</v>
      </c>
      <c r="E52" s="471" t="s">
        <v>738</v>
      </c>
      <c r="F52" s="100" t="s">
        <v>2311</v>
      </c>
      <c r="G52" s="100" t="s">
        <v>47</v>
      </c>
      <c r="H52" s="100"/>
      <c r="I52" s="522"/>
      <c r="J52" s="100"/>
      <c r="K52" s="100"/>
      <c r="L52" s="100" t="s">
        <v>6</v>
      </c>
      <c r="M52" s="100"/>
      <c r="N52" s="303">
        <v>1975</v>
      </c>
      <c r="O52" s="212">
        <v>10</v>
      </c>
      <c r="P52" s="212">
        <v>35</v>
      </c>
      <c r="Q52" s="84">
        <f t="shared" si="2"/>
        <v>45</v>
      </c>
      <c r="R52" s="191">
        <v>8</v>
      </c>
      <c r="S52" s="191">
        <v>0</v>
      </c>
      <c r="T52" s="85">
        <f t="shared" si="3"/>
        <v>8</v>
      </c>
      <c r="U52" s="191">
        <v>3</v>
      </c>
      <c r="V52" s="213" t="s">
        <v>739</v>
      </c>
      <c r="W52" s="191" t="s">
        <v>210</v>
      </c>
    </row>
    <row r="53" spans="1:23" ht="13.5" x14ac:dyDescent="0.25">
      <c r="A53" s="1063">
        <v>41</v>
      </c>
      <c r="B53" s="210">
        <v>36</v>
      </c>
      <c r="C53" s="996">
        <v>311233210556</v>
      </c>
      <c r="D53" s="520" t="s">
        <v>3197</v>
      </c>
      <c r="E53" s="471" t="s">
        <v>1557</v>
      </c>
      <c r="F53" s="100" t="s">
        <v>55</v>
      </c>
      <c r="G53" s="100" t="s">
        <v>47</v>
      </c>
      <c r="H53" s="100"/>
      <c r="I53" s="522"/>
      <c r="J53" s="100"/>
      <c r="K53" s="100"/>
      <c r="L53" s="100" t="s">
        <v>6</v>
      </c>
      <c r="M53" s="100" t="s">
        <v>1558</v>
      </c>
      <c r="N53" s="303" t="s">
        <v>2205</v>
      </c>
      <c r="O53" s="212">
        <v>16</v>
      </c>
      <c r="P53" s="212">
        <v>14</v>
      </c>
      <c r="Q53" s="84">
        <f t="shared" si="2"/>
        <v>30</v>
      </c>
      <c r="R53" s="191">
        <v>6</v>
      </c>
      <c r="S53" s="191">
        <v>0</v>
      </c>
      <c r="T53" s="85">
        <f t="shared" si="3"/>
        <v>6</v>
      </c>
      <c r="U53" s="191">
        <v>2</v>
      </c>
      <c r="V53" s="213" t="s">
        <v>1559</v>
      </c>
      <c r="W53" s="191" t="s">
        <v>210</v>
      </c>
    </row>
    <row r="54" spans="1:23" s="1248" customFormat="1" ht="13.5" x14ac:dyDescent="0.25">
      <c r="A54" s="1255">
        <v>42</v>
      </c>
      <c r="B54" s="700">
        <v>19</v>
      </c>
      <c r="C54" s="997">
        <v>311233210270</v>
      </c>
      <c r="D54" s="711" t="s">
        <v>3198</v>
      </c>
      <c r="E54" s="709" t="s">
        <v>740</v>
      </c>
      <c r="F54" s="701" t="s">
        <v>2302</v>
      </c>
      <c r="G54" s="701" t="s">
        <v>47</v>
      </c>
      <c r="H54" s="203" t="s">
        <v>1993</v>
      </c>
      <c r="I54" s="1005" t="s">
        <v>3816</v>
      </c>
      <c r="J54" s="1004" t="s">
        <v>3817</v>
      </c>
      <c r="K54" s="1004" t="s">
        <v>3818</v>
      </c>
      <c r="L54" s="701" t="s">
        <v>6</v>
      </c>
      <c r="M54" s="701" t="s">
        <v>741</v>
      </c>
      <c r="N54" s="1262">
        <v>38102</v>
      </c>
      <c r="O54" s="704">
        <v>68</v>
      </c>
      <c r="P54" s="704">
        <v>68</v>
      </c>
      <c r="Q54" s="704">
        <f t="shared" si="2"/>
        <v>136</v>
      </c>
      <c r="R54" s="705">
        <v>9</v>
      </c>
      <c r="S54" s="705">
        <v>3</v>
      </c>
      <c r="T54" s="705">
        <f t="shared" si="3"/>
        <v>12</v>
      </c>
      <c r="U54" s="705">
        <v>6</v>
      </c>
      <c r="V54" s="706" t="s">
        <v>742</v>
      </c>
      <c r="W54" s="705" t="s">
        <v>126</v>
      </c>
    </row>
    <row r="55" spans="1:23" s="1248" customFormat="1" ht="13.5" x14ac:dyDescent="0.25">
      <c r="A55" s="1255">
        <v>43</v>
      </c>
      <c r="B55" s="700">
        <v>11</v>
      </c>
      <c r="C55" s="997">
        <v>311233210250</v>
      </c>
      <c r="D55" s="711" t="s">
        <v>3199</v>
      </c>
      <c r="E55" s="709" t="s">
        <v>692</v>
      </c>
      <c r="F55" s="701" t="s">
        <v>2297</v>
      </c>
      <c r="G55" s="701" t="s">
        <v>47</v>
      </c>
      <c r="H55" s="203" t="s">
        <v>1993</v>
      </c>
      <c r="I55" s="1005" t="s">
        <v>3819</v>
      </c>
      <c r="J55" s="502" t="s">
        <v>3820</v>
      </c>
      <c r="K55" s="502" t="s">
        <v>3821</v>
      </c>
      <c r="L55" s="701" t="s">
        <v>6</v>
      </c>
      <c r="M55" s="701" t="s">
        <v>693</v>
      </c>
      <c r="N55" s="1262">
        <v>24277</v>
      </c>
      <c r="O55" s="704">
        <v>134</v>
      </c>
      <c r="P55" s="704">
        <v>107</v>
      </c>
      <c r="Q55" s="704">
        <f t="shared" si="2"/>
        <v>241</v>
      </c>
      <c r="R55" s="705">
        <v>12</v>
      </c>
      <c r="S55" s="705">
        <v>3</v>
      </c>
      <c r="T55" s="705">
        <f t="shared" si="3"/>
        <v>15</v>
      </c>
      <c r="U55" s="705">
        <v>12</v>
      </c>
      <c r="V55" s="706" t="s">
        <v>694</v>
      </c>
      <c r="W55" s="705" t="s">
        <v>126</v>
      </c>
    </row>
    <row r="56" spans="1:23" s="1248" customFormat="1" ht="15.75" x14ac:dyDescent="0.25">
      <c r="A56" s="1255">
        <v>44</v>
      </c>
      <c r="B56" s="707">
        <v>7</v>
      </c>
      <c r="C56" s="997">
        <v>311233210241</v>
      </c>
      <c r="D56" s="711" t="s">
        <v>3200</v>
      </c>
      <c r="E56" s="709" t="s">
        <v>666</v>
      </c>
      <c r="F56" s="701" t="s">
        <v>2295</v>
      </c>
      <c r="G56" s="701" t="s">
        <v>47</v>
      </c>
      <c r="H56" s="203" t="s">
        <v>1993</v>
      </c>
      <c r="I56" s="515" t="s">
        <v>3822</v>
      </c>
      <c r="J56" s="1004" t="s">
        <v>3823</v>
      </c>
      <c r="K56" s="1004" t="s">
        <v>3824</v>
      </c>
      <c r="L56" s="701" t="s">
        <v>6</v>
      </c>
      <c r="M56" s="701" t="s">
        <v>667</v>
      </c>
      <c r="N56" s="1264" t="s">
        <v>3880</v>
      </c>
      <c r="O56" s="1263"/>
      <c r="P56" s="704">
        <v>139</v>
      </c>
      <c r="Q56" s="704">
        <f t="shared" si="2"/>
        <v>139</v>
      </c>
      <c r="R56" s="705">
        <v>10</v>
      </c>
      <c r="S56" s="705">
        <v>5</v>
      </c>
      <c r="T56" s="705">
        <f t="shared" si="3"/>
        <v>15</v>
      </c>
      <c r="U56" s="705">
        <v>12</v>
      </c>
      <c r="V56" s="706" t="s">
        <v>668</v>
      </c>
      <c r="W56" s="705" t="s">
        <v>126</v>
      </c>
    </row>
    <row r="57" spans="1:23" s="1248" customFormat="1" ht="13.5" x14ac:dyDescent="0.25">
      <c r="A57" s="1255">
        <v>45</v>
      </c>
      <c r="B57" s="700">
        <v>16</v>
      </c>
      <c r="C57" s="997">
        <v>311233210261</v>
      </c>
      <c r="D57" s="711" t="s">
        <v>42</v>
      </c>
      <c r="E57" s="709" t="s">
        <v>721</v>
      </c>
      <c r="F57" s="701" t="s">
        <v>2295</v>
      </c>
      <c r="G57" s="701" t="s">
        <v>47</v>
      </c>
      <c r="H57" s="203" t="s">
        <v>1993</v>
      </c>
      <c r="I57" s="1005" t="s">
        <v>3825</v>
      </c>
      <c r="J57" s="1004" t="s">
        <v>3826</v>
      </c>
      <c r="K57" s="1004" t="s">
        <v>3827</v>
      </c>
      <c r="L57" s="701" t="s">
        <v>6</v>
      </c>
      <c r="M57" s="701"/>
      <c r="N57" s="1262">
        <v>19986</v>
      </c>
      <c r="O57" s="704">
        <v>100</v>
      </c>
      <c r="P57" s="704">
        <v>102</v>
      </c>
      <c r="Q57" s="704">
        <f t="shared" si="2"/>
        <v>202</v>
      </c>
      <c r="R57" s="705">
        <v>19</v>
      </c>
      <c r="S57" s="705">
        <v>4</v>
      </c>
      <c r="T57" s="705">
        <f t="shared" si="3"/>
        <v>23</v>
      </c>
      <c r="U57" s="705">
        <v>12</v>
      </c>
      <c r="V57" s="706" t="s">
        <v>722</v>
      </c>
      <c r="W57" s="705" t="s">
        <v>126</v>
      </c>
    </row>
    <row r="58" spans="1:23" s="1248" customFormat="1" ht="13.5" x14ac:dyDescent="0.25">
      <c r="A58" s="1255">
        <v>46</v>
      </c>
      <c r="B58" s="700">
        <v>17</v>
      </c>
      <c r="C58" s="997">
        <v>311233210265</v>
      </c>
      <c r="D58" s="711" t="s">
        <v>3201</v>
      </c>
      <c r="E58" s="709" t="s">
        <v>728</v>
      </c>
      <c r="F58" s="701" t="s">
        <v>2295</v>
      </c>
      <c r="G58" s="701" t="s">
        <v>47</v>
      </c>
      <c r="H58" s="203" t="s">
        <v>1993</v>
      </c>
      <c r="I58" s="1005" t="s">
        <v>3828</v>
      </c>
      <c r="J58" s="1004" t="s">
        <v>3829</v>
      </c>
      <c r="K58" s="1004" t="s">
        <v>3830</v>
      </c>
      <c r="L58" s="701" t="s">
        <v>6</v>
      </c>
      <c r="M58" s="701" t="s">
        <v>729</v>
      </c>
      <c r="N58" s="1262">
        <v>33500</v>
      </c>
      <c r="O58" s="704">
        <v>46</v>
      </c>
      <c r="P58" s="704">
        <v>55</v>
      </c>
      <c r="Q58" s="704">
        <f t="shared" si="2"/>
        <v>101</v>
      </c>
      <c r="R58" s="705">
        <v>13</v>
      </c>
      <c r="S58" s="705">
        <v>3</v>
      </c>
      <c r="T58" s="705">
        <f t="shared" si="3"/>
        <v>16</v>
      </c>
      <c r="U58" s="705">
        <v>6</v>
      </c>
      <c r="V58" s="706" t="s">
        <v>730</v>
      </c>
      <c r="W58" s="705" t="s">
        <v>126</v>
      </c>
    </row>
    <row r="59" spans="1:23" s="1248" customFormat="1" ht="13.5" x14ac:dyDescent="0.25">
      <c r="A59" s="1255">
        <v>47</v>
      </c>
      <c r="B59" s="700">
        <v>18</v>
      </c>
      <c r="C59" s="997">
        <v>311233210266</v>
      </c>
      <c r="D59" s="711" t="s">
        <v>3202</v>
      </c>
      <c r="E59" s="709" t="s">
        <v>731</v>
      </c>
      <c r="F59" s="701" t="s">
        <v>2295</v>
      </c>
      <c r="G59" s="701" t="s">
        <v>47</v>
      </c>
      <c r="H59" s="203" t="s">
        <v>1993</v>
      </c>
      <c r="I59" s="1005" t="s">
        <v>3831</v>
      </c>
      <c r="J59" s="1035" t="s">
        <v>3832</v>
      </c>
      <c r="K59" s="1035" t="s">
        <v>3833</v>
      </c>
      <c r="L59" s="701" t="s">
        <v>6</v>
      </c>
      <c r="M59" s="701" t="s">
        <v>732</v>
      </c>
      <c r="N59" s="1262">
        <v>32649</v>
      </c>
      <c r="O59" s="704">
        <v>39</v>
      </c>
      <c r="P59" s="704">
        <v>43</v>
      </c>
      <c r="Q59" s="704">
        <f t="shared" si="2"/>
        <v>82</v>
      </c>
      <c r="R59" s="705">
        <v>10</v>
      </c>
      <c r="S59" s="705">
        <v>3</v>
      </c>
      <c r="T59" s="705">
        <f t="shared" si="3"/>
        <v>13</v>
      </c>
      <c r="U59" s="705">
        <v>8</v>
      </c>
      <c r="V59" s="706" t="s">
        <v>52</v>
      </c>
      <c r="W59" s="705" t="s">
        <v>126</v>
      </c>
    </row>
    <row r="60" spans="1:23" s="1248" customFormat="1" ht="13.5" x14ac:dyDescent="0.25">
      <c r="A60" s="1255">
        <v>48</v>
      </c>
      <c r="B60" s="700">
        <v>10</v>
      </c>
      <c r="C60" s="997">
        <v>311233210248</v>
      </c>
      <c r="D60" s="711" t="s">
        <v>3203</v>
      </c>
      <c r="E60" s="709" t="s">
        <v>685</v>
      </c>
      <c r="F60" s="701" t="s">
        <v>2296</v>
      </c>
      <c r="G60" s="701" t="s">
        <v>47</v>
      </c>
      <c r="H60" s="203" t="s">
        <v>1993</v>
      </c>
      <c r="I60" s="1036" t="s">
        <v>3834</v>
      </c>
      <c r="J60" s="1035" t="s">
        <v>3835</v>
      </c>
      <c r="K60" s="1035" t="s">
        <v>3836</v>
      </c>
      <c r="L60" s="701" t="s">
        <v>6</v>
      </c>
      <c r="M60" s="701" t="s">
        <v>686</v>
      </c>
      <c r="N60" s="703" t="s">
        <v>3881</v>
      </c>
      <c r="O60" s="704">
        <v>43</v>
      </c>
      <c r="P60" s="704">
        <v>24</v>
      </c>
      <c r="Q60" s="704">
        <f t="shared" si="2"/>
        <v>67</v>
      </c>
      <c r="R60" s="705">
        <v>9</v>
      </c>
      <c r="S60" s="705">
        <v>0</v>
      </c>
      <c r="T60" s="705">
        <f t="shared" si="3"/>
        <v>9</v>
      </c>
      <c r="U60" s="705">
        <v>3</v>
      </c>
      <c r="V60" s="706" t="s">
        <v>687</v>
      </c>
      <c r="W60" s="705" t="s">
        <v>126</v>
      </c>
    </row>
    <row r="61" spans="1:23" s="1248" customFormat="1" ht="13.5" x14ac:dyDescent="0.25">
      <c r="A61" s="1255">
        <v>49</v>
      </c>
      <c r="B61" s="707">
        <v>15</v>
      </c>
      <c r="C61" s="997">
        <v>311233210260</v>
      </c>
      <c r="D61" s="711" t="s">
        <v>42</v>
      </c>
      <c r="E61" s="709" t="s">
        <v>718</v>
      </c>
      <c r="F61" s="701" t="s">
        <v>2296</v>
      </c>
      <c r="G61" s="701" t="s">
        <v>47</v>
      </c>
      <c r="H61" s="203" t="s">
        <v>1993</v>
      </c>
      <c r="I61" s="1036" t="s">
        <v>3837</v>
      </c>
      <c r="J61" s="6" t="s">
        <v>3838</v>
      </c>
      <c r="K61" s="6" t="s">
        <v>3839</v>
      </c>
      <c r="L61" s="701" t="s">
        <v>6</v>
      </c>
      <c r="M61" s="701" t="s">
        <v>719</v>
      </c>
      <c r="N61" s="1262">
        <v>30081</v>
      </c>
      <c r="O61" s="704">
        <v>71</v>
      </c>
      <c r="P61" s="704">
        <v>82</v>
      </c>
      <c r="Q61" s="704">
        <f t="shared" si="2"/>
        <v>153</v>
      </c>
      <c r="R61" s="705">
        <v>9</v>
      </c>
      <c r="S61" s="705">
        <v>4</v>
      </c>
      <c r="T61" s="705">
        <f t="shared" si="3"/>
        <v>13</v>
      </c>
      <c r="U61" s="705">
        <v>12</v>
      </c>
      <c r="V61" s="706" t="s">
        <v>720</v>
      </c>
      <c r="W61" s="705" t="s">
        <v>126</v>
      </c>
    </row>
    <row r="62" spans="1:23" s="1248" customFormat="1" ht="13.5" x14ac:dyDescent="0.25">
      <c r="A62" s="1255">
        <v>50</v>
      </c>
      <c r="B62" s="700">
        <v>21</v>
      </c>
      <c r="C62" s="997">
        <v>311233210277</v>
      </c>
      <c r="D62" s="711" t="s">
        <v>3204</v>
      </c>
      <c r="E62" s="709" t="s">
        <v>762</v>
      </c>
      <c r="F62" s="701" t="s">
        <v>673</v>
      </c>
      <c r="G62" s="701" t="s">
        <v>47</v>
      </c>
      <c r="H62" s="203" t="s">
        <v>1993</v>
      </c>
      <c r="I62" s="78" t="s">
        <v>3840</v>
      </c>
      <c r="J62" s="6" t="s">
        <v>3841</v>
      </c>
      <c r="K62" s="6" t="s">
        <v>3842</v>
      </c>
      <c r="L62" s="701" t="s">
        <v>6</v>
      </c>
      <c r="M62" s="701" t="s">
        <v>763</v>
      </c>
      <c r="N62" s="1262">
        <v>24169</v>
      </c>
      <c r="O62" s="704">
        <v>76</v>
      </c>
      <c r="P62" s="704">
        <v>76</v>
      </c>
      <c r="Q62" s="704">
        <f t="shared" si="2"/>
        <v>152</v>
      </c>
      <c r="R62" s="705">
        <v>16</v>
      </c>
      <c r="S62" s="705">
        <v>0</v>
      </c>
      <c r="T62" s="705">
        <f t="shared" si="3"/>
        <v>16</v>
      </c>
      <c r="U62" s="705">
        <v>10</v>
      </c>
      <c r="V62" s="706" t="s">
        <v>764</v>
      </c>
      <c r="W62" s="705" t="s">
        <v>126</v>
      </c>
    </row>
    <row r="63" spans="1:23" s="1248" customFormat="1" ht="13.5" x14ac:dyDescent="0.25">
      <c r="A63" s="1255">
        <v>51</v>
      </c>
      <c r="B63" s="700">
        <v>12</v>
      </c>
      <c r="C63" s="997">
        <v>311233210254</v>
      </c>
      <c r="D63" s="711" t="s">
        <v>40</v>
      </c>
      <c r="E63" s="709" t="s">
        <v>703</v>
      </c>
      <c r="F63" s="701" t="s">
        <v>2298</v>
      </c>
      <c r="G63" s="701" t="s">
        <v>47</v>
      </c>
      <c r="H63" s="203" t="s">
        <v>1993</v>
      </c>
      <c r="I63" s="78" t="s">
        <v>3843</v>
      </c>
      <c r="J63" s="1029" t="s">
        <v>3844</v>
      </c>
      <c r="K63" s="23" t="s">
        <v>3845</v>
      </c>
      <c r="L63" s="701" t="s">
        <v>6</v>
      </c>
      <c r="M63" s="701" t="s">
        <v>704</v>
      </c>
      <c r="N63" s="1262">
        <v>24571</v>
      </c>
      <c r="O63" s="704">
        <v>115</v>
      </c>
      <c r="P63" s="704">
        <v>135</v>
      </c>
      <c r="Q63" s="704">
        <f t="shared" si="2"/>
        <v>250</v>
      </c>
      <c r="R63" s="705">
        <v>11</v>
      </c>
      <c r="S63" s="705">
        <v>1</v>
      </c>
      <c r="T63" s="705">
        <f t="shared" si="3"/>
        <v>12</v>
      </c>
      <c r="U63" s="705">
        <v>8</v>
      </c>
      <c r="V63" s="706" t="s">
        <v>705</v>
      </c>
      <c r="W63" s="705" t="s">
        <v>126</v>
      </c>
    </row>
    <row r="64" spans="1:23" s="201" customFormat="1" ht="13.5" x14ac:dyDescent="0.25">
      <c r="A64" s="1295">
        <v>52</v>
      </c>
      <c r="B64" s="210">
        <v>13</v>
      </c>
      <c r="C64" s="996">
        <v>311233210255</v>
      </c>
      <c r="D64" s="520" t="s">
        <v>40</v>
      </c>
      <c r="E64" s="471" t="s">
        <v>706</v>
      </c>
      <c r="F64" s="100" t="s">
        <v>2301</v>
      </c>
      <c r="G64" s="100" t="s">
        <v>47</v>
      </c>
      <c r="H64" s="100" t="s">
        <v>1993</v>
      </c>
      <c r="I64" s="1296" t="s">
        <v>3846</v>
      </c>
      <c r="J64" s="100" t="s">
        <v>3847</v>
      </c>
      <c r="K64" s="100" t="s">
        <v>3848</v>
      </c>
      <c r="L64" s="100" t="s">
        <v>6</v>
      </c>
      <c r="M64" s="100" t="s">
        <v>3609</v>
      </c>
      <c r="N64" s="1297">
        <v>28130</v>
      </c>
      <c r="O64" s="212">
        <v>71</v>
      </c>
      <c r="P64" s="212">
        <v>74</v>
      </c>
      <c r="Q64" s="84">
        <f t="shared" si="2"/>
        <v>145</v>
      </c>
      <c r="R64" s="191">
        <v>8</v>
      </c>
      <c r="S64" s="191">
        <v>2</v>
      </c>
      <c r="T64" s="85">
        <f t="shared" si="3"/>
        <v>10</v>
      </c>
      <c r="U64" s="191">
        <v>8</v>
      </c>
      <c r="V64" s="213" t="s">
        <v>707</v>
      </c>
      <c r="W64" s="191" t="s">
        <v>126</v>
      </c>
    </row>
    <row r="65" spans="1:24" s="1248" customFormat="1" ht="12.75" customHeight="1" x14ac:dyDescent="0.25">
      <c r="A65" s="1256">
        <v>53</v>
      </c>
      <c r="B65" s="1018">
        <v>1</v>
      </c>
      <c r="C65" s="1001">
        <v>311233210230</v>
      </c>
      <c r="D65" s="1002" t="s">
        <v>3209</v>
      </c>
      <c r="E65" s="1003" t="s">
        <v>631</v>
      </c>
      <c r="F65" s="1004" t="s">
        <v>2294</v>
      </c>
      <c r="G65" s="1004" t="s">
        <v>47</v>
      </c>
      <c r="H65" s="203" t="s">
        <v>1993</v>
      </c>
      <c r="I65" s="659" t="s">
        <v>3849</v>
      </c>
      <c r="J65" s="1257" t="s">
        <v>3850</v>
      </c>
      <c r="K65" s="1257" t="s">
        <v>3851</v>
      </c>
      <c r="L65" s="1004" t="s">
        <v>6</v>
      </c>
      <c r="M65" s="1004" t="s">
        <v>632</v>
      </c>
      <c r="N65" s="1265">
        <v>34869</v>
      </c>
      <c r="O65" s="1007">
        <v>47</v>
      </c>
      <c r="P65" s="1007">
        <v>43</v>
      </c>
      <c r="Q65" s="1008">
        <f t="shared" si="2"/>
        <v>90</v>
      </c>
      <c r="R65" s="1009">
        <v>5</v>
      </c>
      <c r="S65" s="1009">
        <v>8</v>
      </c>
      <c r="T65" s="1010">
        <f t="shared" si="3"/>
        <v>13</v>
      </c>
      <c r="U65" s="1009">
        <v>8</v>
      </c>
      <c r="V65" s="1011" t="s">
        <v>633</v>
      </c>
      <c r="W65" s="1009" t="s">
        <v>126</v>
      </c>
    </row>
    <row r="66" spans="1:24" s="1248" customFormat="1" ht="13.5" x14ac:dyDescent="0.25">
      <c r="A66" s="1255">
        <v>54</v>
      </c>
      <c r="B66" s="1013">
        <v>2</v>
      </c>
      <c r="C66" s="1014">
        <v>311233210234</v>
      </c>
      <c r="D66" s="497" t="s">
        <v>3210</v>
      </c>
      <c r="E66" s="501" t="s">
        <v>642</v>
      </c>
      <c r="F66" s="502" t="s">
        <v>2294</v>
      </c>
      <c r="G66" s="502" t="s">
        <v>47</v>
      </c>
      <c r="H66" s="203" t="s">
        <v>1993</v>
      </c>
      <c r="I66" s="659" t="s">
        <v>3852</v>
      </c>
      <c r="J66" s="1257" t="s">
        <v>3853</v>
      </c>
      <c r="K66" s="1257" t="s">
        <v>3854</v>
      </c>
      <c r="L66" s="502" t="s">
        <v>6</v>
      </c>
      <c r="M66" s="502" t="s">
        <v>643</v>
      </c>
      <c r="N66" s="1266">
        <v>34596</v>
      </c>
      <c r="O66" s="503">
        <v>65</v>
      </c>
      <c r="P66" s="503">
        <v>79</v>
      </c>
      <c r="Q66" s="504">
        <f t="shared" si="2"/>
        <v>144</v>
      </c>
      <c r="R66" s="498">
        <v>11</v>
      </c>
      <c r="S66" s="498">
        <v>4</v>
      </c>
      <c r="T66" s="505">
        <f t="shared" si="3"/>
        <v>15</v>
      </c>
      <c r="U66" s="498">
        <v>8</v>
      </c>
      <c r="V66" s="506" t="s">
        <v>644</v>
      </c>
      <c r="W66" s="498" t="s">
        <v>126</v>
      </c>
    </row>
    <row r="67" spans="1:24" s="1248" customFormat="1" ht="13.5" x14ac:dyDescent="0.25">
      <c r="A67" s="1256">
        <v>55</v>
      </c>
      <c r="B67" s="1000">
        <v>4</v>
      </c>
      <c r="C67" s="1001">
        <v>311233210238</v>
      </c>
      <c r="D67" s="1002" t="s">
        <v>3211</v>
      </c>
      <c r="E67" s="1003" t="s">
        <v>656</v>
      </c>
      <c r="F67" s="1004" t="s">
        <v>55</v>
      </c>
      <c r="G67" s="1004" t="s">
        <v>47</v>
      </c>
      <c r="H67" s="203" t="s">
        <v>1993</v>
      </c>
      <c r="I67" s="659" t="s">
        <v>3855</v>
      </c>
      <c r="J67" s="1257" t="s">
        <v>3856</v>
      </c>
      <c r="K67" s="1257" t="s">
        <v>3857</v>
      </c>
      <c r="L67" s="1004" t="s">
        <v>6</v>
      </c>
      <c r="M67" s="1004" t="s">
        <v>657</v>
      </c>
      <c r="N67" s="1265">
        <v>38524</v>
      </c>
      <c r="O67" s="1007">
        <v>26</v>
      </c>
      <c r="P67" s="1007">
        <v>43</v>
      </c>
      <c r="Q67" s="1008">
        <f t="shared" si="2"/>
        <v>69</v>
      </c>
      <c r="R67" s="1009">
        <v>11</v>
      </c>
      <c r="S67" s="1009">
        <v>1</v>
      </c>
      <c r="T67" s="1010">
        <f t="shared" si="3"/>
        <v>12</v>
      </c>
      <c r="U67" s="1009">
        <v>8</v>
      </c>
      <c r="V67" s="1011" t="s">
        <v>658</v>
      </c>
      <c r="W67" s="1009" t="s">
        <v>126</v>
      </c>
    </row>
    <row r="68" spans="1:24" s="1248" customFormat="1" ht="13.5" x14ac:dyDescent="0.25">
      <c r="A68" s="1256">
        <v>56</v>
      </c>
      <c r="B68" s="1000">
        <v>26</v>
      </c>
      <c r="C68" s="1001">
        <v>311233210286</v>
      </c>
      <c r="D68" s="1002" t="s">
        <v>3212</v>
      </c>
      <c r="E68" s="1003" t="s">
        <v>788</v>
      </c>
      <c r="F68" s="1004" t="s">
        <v>2294</v>
      </c>
      <c r="G68" s="1004" t="s">
        <v>47</v>
      </c>
      <c r="H68" s="203" t="s">
        <v>1993</v>
      </c>
      <c r="I68" s="1257" t="s">
        <v>3858</v>
      </c>
      <c r="J68" s="1258"/>
      <c r="K68" s="4"/>
      <c r="L68" s="1004" t="s">
        <v>6</v>
      </c>
      <c r="M68" s="1004" t="s">
        <v>789</v>
      </c>
      <c r="N68" s="1265">
        <v>34869</v>
      </c>
      <c r="O68" s="1007">
        <v>69</v>
      </c>
      <c r="P68" s="1007">
        <v>143</v>
      </c>
      <c r="Q68" s="1008">
        <f t="shared" si="2"/>
        <v>212</v>
      </c>
      <c r="R68" s="1009">
        <v>18</v>
      </c>
      <c r="S68" s="1009">
        <v>6</v>
      </c>
      <c r="T68" s="1010">
        <f t="shared" si="3"/>
        <v>24</v>
      </c>
      <c r="U68" s="1009">
        <v>8</v>
      </c>
      <c r="V68" s="1011" t="s">
        <v>790</v>
      </c>
      <c r="W68" s="1009" t="s">
        <v>126</v>
      </c>
    </row>
    <row r="69" spans="1:24" s="1248" customFormat="1" ht="13.5" x14ac:dyDescent="0.25">
      <c r="A69" s="1255">
        <v>57</v>
      </c>
      <c r="B69" s="1000">
        <v>8</v>
      </c>
      <c r="C69" s="1001">
        <v>311233210246</v>
      </c>
      <c r="D69" s="1004" t="s">
        <v>1744</v>
      </c>
      <c r="E69" s="1003" t="s">
        <v>1745</v>
      </c>
      <c r="F69" s="1004"/>
      <c r="G69" s="1004" t="s">
        <v>47</v>
      </c>
      <c r="H69" s="203" t="s">
        <v>1993</v>
      </c>
      <c r="I69" s="1259" t="s">
        <v>3859</v>
      </c>
      <c r="J69" s="1259" t="s">
        <v>3860</v>
      </c>
      <c r="K69" s="1259" t="s">
        <v>3861</v>
      </c>
      <c r="L69" s="1004" t="s">
        <v>6</v>
      </c>
      <c r="M69" s="1004"/>
      <c r="N69" s="1265">
        <v>32739</v>
      </c>
      <c r="O69" s="1007">
        <v>31</v>
      </c>
      <c r="P69" s="1007">
        <v>16</v>
      </c>
      <c r="Q69" s="1008">
        <f t="shared" si="2"/>
        <v>47</v>
      </c>
      <c r="R69" s="1007">
        <v>2</v>
      </c>
      <c r="S69" s="1007">
        <v>2</v>
      </c>
      <c r="T69" s="1008">
        <f t="shared" si="3"/>
        <v>4</v>
      </c>
      <c r="U69" s="1007">
        <v>4</v>
      </c>
      <c r="V69" s="1004" t="s">
        <v>1747</v>
      </c>
      <c r="W69" s="1004"/>
    </row>
    <row r="70" spans="1:24" s="1248" customFormat="1" ht="13.5" x14ac:dyDescent="0.25">
      <c r="A70" s="1256">
        <v>58</v>
      </c>
      <c r="B70" s="1031">
        <v>9</v>
      </c>
      <c r="C70" s="1032">
        <v>311233210251</v>
      </c>
      <c r="D70" s="1033" t="s">
        <v>3205</v>
      </c>
      <c r="E70" s="1034" t="s">
        <v>695</v>
      </c>
      <c r="F70" s="1035" t="s">
        <v>2295</v>
      </c>
      <c r="G70" s="1035" t="s">
        <v>47</v>
      </c>
      <c r="H70" s="203" t="s">
        <v>1993</v>
      </c>
      <c r="I70" s="1257" t="s">
        <v>3862</v>
      </c>
      <c r="J70" s="1260" t="s">
        <v>3863</v>
      </c>
      <c r="K70" s="1257" t="s">
        <v>3864</v>
      </c>
      <c r="L70" s="1035" t="s">
        <v>6</v>
      </c>
      <c r="M70" s="1035" t="s">
        <v>696</v>
      </c>
      <c r="N70" s="1267">
        <v>20090</v>
      </c>
      <c r="O70" s="1038">
        <v>49</v>
      </c>
      <c r="P70" s="1038">
        <v>42</v>
      </c>
      <c r="Q70" s="1039">
        <f t="shared" si="2"/>
        <v>91</v>
      </c>
      <c r="R70" s="1040">
        <v>10</v>
      </c>
      <c r="S70" s="1040">
        <v>3</v>
      </c>
      <c r="T70" s="1041">
        <f t="shared" si="3"/>
        <v>13</v>
      </c>
      <c r="U70" s="1040">
        <v>7</v>
      </c>
      <c r="V70" s="1042" t="s">
        <v>697</v>
      </c>
      <c r="W70" s="1040" t="s">
        <v>126</v>
      </c>
      <c r="X70" s="1043"/>
    </row>
    <row r="71" spans="1:24" s="1248" customFormat="1" ht="13.5" customHeight="1" x14ac:dyDescent="0.25">
      <c r="A71" s="1256">
        <v>59</v>
      </c>
      <c r="B71" s="1044">
        <v>20</v>
      </c>
      <c r="C71" s="1032">
        <v>311233210272</v>
      </c>
      <c r="D71" s="1033" t="s">
        <v>3207</v>
      </c>
      <c r="E71" s="1034" t="s">
        <v>747</v>
      </c>
      <c r="F71" s="1035" t="s">
        <v>2296</v>
      </c>
      <c r="G71" s="1035" t="s">
        <v>47</v>
      </c>
      <c r="H71" s="203" t="s">
        <v>1993</v>
      </c>
      <c r="I71" s="1257" t="s">
        <v>3865</v>
      </c>
      <c r="J71" s="1259" t="s">
        <v>3866</v>
      </c>
      <c r="K71" s="1259" t="s">
        <v>3867</v>
      </c>
      <c r="L71" s="1035" t="s">
        <v>6</v>
      </c>
      <c r="M71" s="1035" t="s">
        <v>748</v>
      </c>
      <c r="N71" s="1267">
        <v>32008</v>
      </c>
      <c r="O71" s="1038">
        <v>161</v>
      </c>
      <c r="P71" s="1038">
        <v>243</v>
      </c>
      <c r="Q71" s="1039">
        <f t="shared" si="2"/>
        <v>404</v>
      </c>
      <c r="R71" s="1040">
        <v>12</v>
      </c>
      <c r="S71" s="1040">
        <v>3</v>
      </c>
      <c r="T71" s="1041">
        <f t="shared" si="3"/>
        <v>15</v>
      </c>
      <c r="U71" s="1040">
        <v>6</v>
      </c>
      <c r="V71" s="1042" t="s">
        <v>749</v>
      </c>
      <c r="W71" s="1040" t="s">
        <v>126</v>
      </c>
      <c r="X71" s="1043"/>
    </row>
    <row r="72" spans="1:24" s="1012" customFormat="1" ht="13.5" customHeight="1" x14ac:dyDescent="0.25">
      <c r="A72" s="1249">
        <v>60</v>
      </c>
      <c r="B72" s="1250">
        <v>22</v>
      </c>
      <c r="C72" s="1251">
        <v>311233210278</v>
      </c>
      <c r="D72" s="1252" t="s">
        <v>3206</v>
      </c>
      <c r="E72" s="23" t="s">
        <v>765</v>
      </c>
      <c r="F72" s="6" t="s">
        <v>2303</v>
      </c>
      <c r="G72" s="6" t="s">
        <v>47</v>
      </c>
      <c r="H72" s="6" t="s">
        <v>1993</v>
      </c>
      <c r="I72" s="78" t="s">
        <v>3868</v>
      </c>
      <c r="J72" s="6" t="s">
        <v>3869</v>
      </c>
      <c r="K72" s="6" t="s">
        <v>3870</v>
      </c>
      <c r="L72" s="6" t="s">
        <v>6</v>
      </c>
      <c r="M72" s="6" t="s">
        <v>766</v>
      </c>
      <c r="N72" s="568" t="s">
        <v>3815</v>
      </c>
      <c r="O72" s="13">
        <v>83</v>
      </c>
      <c r="P72" s="13">
        <v>75</v>
      </c>
      <c r="Q72" s="14">
        <f t="shared" ref="Q72:Q74" si="4">SUM(O72:P72)</f>
        <v>158</v>
      </c>
      <c r="R72" s="11">
        <v>21</v>
      </c>
      <c r="S72" s="11">
        <v>0</v>
      </c>
      <c r="T72" s="15">
        <f t="shared" ref="T72:T74" si="5">SUM(R72:S72)</f>
        <v>21</v>
      </c>
      <c r="U72" s="11">
        <v>12</v>
      </c>
      <c r="V72" s="16" t="s">
        <v>767</v>
      </c>
      <c r="W72" s="11" t="s">
        <v>126</v>
      </c>
      <c r="X72" s="1046"/>
    </row>
    <row r="73" spans="1:24" s="1043" customFormat="1" ht="15.75" customHeight="1" x14ac:dyDescent="0.25">
      <c r="A73" s="1249">
        <v>61</v>
      </c>
      <c r="B73" s="655">
        <v>24</v>
      </c>
      <c r="C73" s="1251">
        <v>311233210283</v>
      </c>
      <c r="D73" s="1252" t="s">
        <v>3208</v>
      </c>
      <c r="E73" s="23" t="s">
        <v>780</v>
      </c>
      <c r="F73" s="6" t="s">
        <v>2296</v>
      </c>
      <c r="G73" s="6" t="s">
        <v>47</v>
      </c>
      <c r="H73" s="6" t="s">
        <v>1993</v>
      </c>
      <c r="I73" s="78" t="s">
        <v>3871</v>
      </c>
      <c r="J73" s="6" t="s">
        <v>3872</v>
      </c>
      <c r="K73" s="6" t="s">
        <v>3873</v>
      </c>
      <c r="L73" s="6" t="s">
        <v>6</v>
      </c>
      <c r="M73" s="6" t="s">
        <v>781</v>
      </c>
      <c r="N73" s="1261">
        <v>35649</v>
      </c>
      <c r="O73" s="13">
        <v>160</v>
      </c>
      <c r="P73" s="13">
        <v>152</v>
      </c>
      <c r="Q73" s="14">
        <f t="shared" si="4"/>
        <v>312</v>
      </c>
      <c r="R73" s="11">
        <v>1</v>
      </c>
      <c r="S73" s="11">
        <v>4</v>
      </c>
      <c r="T73" s="15">
        <f t="shared" si="5"/>
        <v>5</v>
      </c>
      <c r="U73" s="11">
        <v>14</v>
      </c>
      <c r="V73" s="16" t="s">
        <v>782</v>
      </c>
      <c r="W73" s="11" t="s">
        <v>126</v>
      </c>
      <c r="X73" s="1234"/>
    </row>
    <row r="74" spans="1:24" ht="15.75" customHeight="1" x14ac:dyDescent="0.25">
      <c r="A74" s="1057">
        <v>62</v>
      </c>
      <c r="B74" s="2">
        <v>6</v>
      </c>
      <c r="C74" s="998">
        <v>311233210240</v>
      </c>
      <c r="D74" s="712" t="s">
        <v>3213</v>
      </c>
      <c r="E74" s="23" t="s">
        <v>663</v>
      </c>
      <c r="F74" s="6" t="s">
        <v>673</v>
      </c>
      <c r="G74" s="6" t="s">
        <v>47</v>
      </c>
      <c r="H74" s="6" t="s">
        <v>1993</v>
      </c>
      <c r="I74" s="78" t="s">
        <v>3874</v>
      </c>
      <c r="J74" s="6" t="s">
        <v>3875</v>
      </c>
      <c r="K74" s="6" t="s">
        <v>3876</v>
      </c>
      <c r="L74" s="6" t="s">
        <v>6</v>
      </c>
      <c r="M74" s="6" t="s">
        <v>664</v>
      </c>
      <c r="N74" s="1261">
        <v>30239</v>
      </c>
      <c r="O74" s="13">
        <v>80</v>
      </c>
      <c r="P74" s="13">
        <v>83</v>
      </c>
      <c r="Q74" s="14">
        <f t="shared" si="4"/>
        <v>163</v>
      </c>
      <c r="R74" s="11">
        <v>12</v>
      </c>
      <c r="S74" s="11">
        <v>6</v>
      </c>
      <c r="T74" s="15">
        <f t="shared" si="5"/>
        <v>18</v>
      </c>
      <c r="U74" s="11">
        <v>10</v>
      </c>
      <c r="V74" s="16" t="s">
        <v>665</v>
      </c>
      <c r="W74" s="11" t="s">
        <v>126</v>
      </c>
      <c r="X74" s="1046"/>
    </row>
    <row r="75" spans="1:24" s="1012" customFormat="1" ht="15.75" customHeight="1" x14ac:dyDescent="0.25">
      <c r="A75" s="1064">
        <v>63</v>
      </c>
      <c r="B75" s="2">
        <v>5</v>
      </c>
      <c r="C75" s="998">
        <v>311233210237</v>
      </c>
      <c r="D75" s="712" t="s">
        <v>3216</v>
      </c>
      <c r="E75" s="23" t="s">
        <v>653</v>
      </c>
      <c r="F75" s="6"/>
      <c r="G75" s="6" t="s">
        <v>47</v>
      </c>
      <c r="H75" s="6"/>
      <c r="I75" s="78" t="s">
        <v>3877</v>
      </c>
      <c r="J75" s="6" t="s">
        <v>3878</v>
      </c>
      <c r="K75" s="6" t="s">
        <v>3879</v>
      </c>
      <c r="L75" s="6" t="s">
        <v>6</v>
      </c>
      <c r="M75" s="6" t="s">
        <v>654</v>
      </c>
      <c r="N75" s="1261">
        <v>32037</v>
      </c>
      <c r="O75" s="13">
        <v>101</v>
      </c>
      <c r="P75" s="13">
        <v>106</v>
      </c>
      <c r="Q75" s="14">
        <f t="shared" ref="Q75:Q80" si="6">SUM(O75:P75)</f>
        <v>207</v>
      </c>
      <c r="R75" s="11">
        <v>8</v>
      </c>
      <c r="S75" s="11">
        <v>2</v>
      </c>
      <c r="T75" s="15">
        <f t="shared" ref="T75:T80" si="7">SUM(R75:S75)</f>
        <v>10</v>
      </c>
      <c r="U75" s="11">
        <v>8</v>
      </c>
      <c r="V75" s="16" t="s">
        <v>655</v>
      </c>
      <c r="W75" s="11" t="s">
        <v>126</v>
      </c>
      <c r="X75" s="1046"/>
    </row>
    <row r="76" spans="1:24" s="1012" customFormat="1" ht="16.5" customHeight="1" x14ac:dyDescent="0.25">
      <c r="A76" s="1057">
        <v>64</v>
      </c>
      <c r="B76" s="210">
        <v>3</v>
      </c>
      <c r="C76" s="996">
        <v>311233210584</v>
      </c>
      <c r="D76" s="520" t="s">
        <v>3215</v>
      </c>
      <c r="E76" s="471" t="s">
        <v>1631</v>
      </c>
      <c r="F76" s="100" t="s">
        <v>3596</v>
      </c>
      <c r="G76" s="100" t="s">
        <v>47</v>
      </c>
      <c r="H76" s="100" t="s">
        <v>1993</v>
      </c>
      <c r="I76" s="522" t="s">
        <v>3597</v>
      </c>
      <c r="J76" s="100" t="s">
        <v>3598</v>
      </c>
      <c r="K76" s="100" t="s">
        <v>3599</v>
      </c>
      <c r="L76" s="100" t="s">
        <v>6</v>
      </c>
      <c r="M76" s="100" t="s">
        <v>1632</v>
      </c>
      <c r="N76" s="303" t="s">
        <v>3600</v>
      </c>
      <c r="O76" s="212">
        <v>9</v>
      </c>
      <c r="P76" s="212">
        <v>29</v>
      </c>
      <c r="Q76" s="84">
        <f t="shared" si="6"/>
        <v>38</v>
      </c>
      <c r="R76" s="191">
        <v>6</v>
      </c>
      <c r="S76" s="191">
        <v>4</v>
      </c>
      <c r="T76" s="85">
        <f t="shared" si="7"/>
        <v>10</v>
      </c>
      <c r="U76" s="191">
        <v>6</v>
      </c>
      <c r="V76" s="213" t="s">
        <v>1633</v>
      </c>
      <c r="W76" s="191" t="s">
        <v>126</v>
      </c>
      <c r="X76" s="201" t="s">
        <v>3086</v>
      </c>
    </row>
    <row r="77" spans="1:24" s="241" customFormat="1" ht="16.5" customHeight="1" x14ac:dyDescent="0.2">
      <c r="A77" s="1057">
        <v>65</v>
      </c>
      <c r="B77" s="1045">
        <v>14</v>
      </c>
      <c r="C77" s="1059">
        <v>311233210256</v>
      </c>
      <c r="D77" s="1060" t="s">
        <v>40</v>
      </c>
      <c r="E77" s="1016" t="s">
        <v>2299</v>
      </c>
      <c r="F77" s="1016" t="s">
        <v>2300</v>
      </c>
      <c r="G77" s="1016" t="s">
        <v>47</v>
      </c>
      <c r="H77" s="1016"/>
      <c r="I77" s="283" t="s">
        <v>3601</v>
      </c>
      <c r="J77" s="1061" t="s">
        <v>3602</v>
      </c>
      <c r="K77" s="1062" t="s">
        <v>3603</v>
      </c>
      <c r="L77" s="1016" t="s">
        <v>6</v>
      </c>
      <c r="M77" s="1016" t="s">
        <v>708</v>
      </c>
      <c r="N77" s="303" t="s">
        <v>3604</v>
      </c>
      <c r="O77" s="1017">
        <v>47</v>
      </c>
      <c r="P77" s="1017">
        <v>69</v>
      </c>
      <c r="Q77" s="1017">
        <f t="shared" si="6"/>
        <v>116</v>
      </c>
      <c r="R77" s="1017">
        <v>10</v>
      </c>
      <c r="S77" s="1017">
        <v>2</v>
      </c>
      <c r="T77" s="1017">
        <f t="shared" si="7"/>
        <v>12</v>
      </c>
      <c r="U77" s="1017">
        <v>6</v>
      </c>
      <c r="V77" s="1021" t="s">
        <v>709</v>
      </c>
      <c r="W77" s="1017" t="s">
        <v>126</v>
      </c>
      <c r="X77" s="1022" t="s">
        <v>3086</v>
      </c>
    </row>
    <row r="78" spans="1:24" ht="15.75" customHeight="1" x14ac:dyDescent="0.25">
      <c r="A78" s="1057"/>
      <c r="B78" s="1">
        <v>23</v>
      </c>
      <c r="C78" s="998">
        <v>311233210279</v>
      </c>
      <c r="D78" s="712" t="s">
        <v>3214</v>
      </c>
      <c r="E78" s="23" t="s">
        <v>768</v>
      </c>
      <c r="F78" s="6" t="s">
        <v>2304</v>
      </c>
      <c r="G78" s="6" t="s">
        <v>47</v>
      </c>
      <c r="H78" s="6"/>
      <c r="I78" s="78"/>
      <c r="J78" s="6"/>
      <c r="K78" s="6"/>
      <c r="L78" s="6" t="s">
        <v>6</v>
      </c>
      <c r="M78" s="6" t="s">
        <v>769</v>
      </c>
      <c r="N78" s="568">
        <v>1997</v>
      </c>
      <c r="O78" s="13">
        <v>25</v>
      </c>
      <c r="P78" s="13">
        <v>45</v>
      </c>
      <c r="Q78" s="14">
        <f t="shared" si="6"/>
        <v>70</v>
      </c>
      <c r="R78" s="11">
        <v>15</v>
      </c>
      <c r="S78" s="11">
        <v>0</v>
      </c>
      <c r="T78" s="15">
        <f t="shared" si="7"/>
        <v>15</v>
      </c>
      <c r="U78" s="11">
        <v>8</v>
      </c>
      <c r="V78" s="16" t="s">
        <v>770</v>
      </c>
      <c r="W78" s="11" t="s">
        <v>126</v>
      </c>
    </row>
    <row r="79" spans="1:24" s="600" customFormat="1" ht="15.75" customHeight="1" x14ac:dyDescent="0.25">
      <c r="A79" s="1249"/>
      <c r="B79" s="655">
        <v>25</v>
      </c>
      <c r="C79" s="1251">
        <v>311233210284</v>
      </c>
      <c r="D79" s="1252" t="s">
        <v>2862</v>
      </c>
      <c r="E79" s="23" t="s">
        <v>783</v>
      </c>
      <c r="F79" s="6" t="s">
        <v>2305</v>
      </c>
      <c r="G79" s="6" t="s">
        <v>47</v>
      </c>
      <c r="H79" s="6"/>
      <c r="I79" s="78"/>
      <c r="J79" s="6"/>
      <c r="K79" s="6"/>
      <c r="L79" s="6" t="s">
        <v>6</v>
      </c>
      <c r="M79" s="6" t="s">
        <v>784</v>
      </c>
      <c r="N79" s="568">
        <v>1958</v>
      </c>
      <c r="O79" s="13">
        <v>98</v>
      </c>
      <c r="P79" s="13">
        <v>91</v>
      </c>
      <c r="Q79" s="14">
        <f t="shared" si="6"/>
        <v>189</v>
      </c>
      <c r="R79" s="11">
        <v>7</v>
      </c>
      <c r="S79" s="11">
        <v>7</v>
      </c>
      <c r="T79" s="15">
        <f t="shared" si="7"/>
        <v>14</v>
      </c>
      <c r="U79" s="11">
        <v>6</v>
      </c>
      <c r="V79" s="16" t="s">
        <v>785</v>
      </c>
      <c r="W79" s="11" t="s">
        <v>126</v>
      </c>
      <c r="X79" s="1294"/>
    </row>
    <row r="80" spans="1:24" ht="15.75" customHeight="1" x14ac:dyDescent="0.25">
      <c r="A80" s="1249"/>
      <c r="B80" s="1253">
        <v>26</v>
      </c>
      <c r="C80" s="1251">
        <v>311233210286</v>
      </c>
      <c r="D80" s="1254" t="s">
        <v>3212</v>
      </c>
      <c r="E80" s="1058" t="s">
        <v>788</v>
      </c>
      <c r="F80" s="976" t="s">
        <v>2294</v>
      </c>
      <c r="G80" s="976" t="s">
        <v>47</v>
      </c>
      <c r="H80" s="976" t="s">
        <v>1993</v>
      </c>
      <c r="I80" s="978"/>
      <c r="J80" s="976"/>
      <c r="K80" s="976"/>
      <c r="L80" s="976" t="s">
        <v>6</v>
      </c>
      <c r="M80" s="976" t="s">
        <v>789</v>
      </c>
      <c r="N80" s="397">
        <v>34869</v>
      </c>
      <c r="O80" s="980">
        <v>69</v>
      </c>
      <c r="P80" s="980">
        <v>143</v>
      </c>
      <c r="Q80" s="980">
        <f t="shared" si="6"/>
        <v>212</v>
      </c>
      <c r="R80" s="974">
        <v>18</v>
      </c>
      <c r="S80" s="974">
        <v>6</v>
      </c>
      <c r="T80" s="974">
        <f t="shared" si="7"/>
        <v>24</v>
      </c>
      <c r="U80" s="974">
        <v>8</v>
      </c>
      <c r="V80" s="979" t="s">
        <v>790</v>
      </c>
      <c r="W80" s="974" t="s">
        <v>126</v>
      </c>
      <c r="X80" s="983"/>
    </row>
    <row r="82" spans="1:23" ht="13.5" x14ac:dyDescent="0.25">
      <c r="A82" s="926"/>
      <c r="B82" s="45"/>
      <c r="C82" s="999"/>
      <c r="D82" s="47"/>
      <c r="E82" s="47"/>
      <c r="F82" s="47"/>
      <c r="G82" s="47"/>
      <c r="H82" s="47"/>
      <c r="I82" s="357"/>
      <c r="J82" s="47"/>
      <c r="K82" s="47"/>
      <c r="L82" s="47"/>
      <c r="M82" s="47"/>
      <c r="N82" s="571"/>
      <c r="O82" s="14">
        <f t="shared" ref="O82:U82" si="8">SUM(O13:O80)</f>
        <v>6130</v>
      </c>
      <c r="P82" s="14">
        <f t="shared" si="8"/>
        <v>6947</v>
      </c>
      <c r="Q82" s="14">
        <f t="shared" si="8"/>
        <v>13077</v>
      </c>
      <c r="R82" s="15">
        <f t="shared" si="8"/>
        <v>878</v>
      </c>
      <c r="S82" s="15">
        <f t="shared" si="8"/>
        <v>195</v>
      </c>
      <c r="T82" s="15">
        <f t="shared" si="8"/>
        <v>1073</v>
      </c>
      <c r="U82" s="15">
        <f t="shared" si="8"/>
        <v>683</v>
      </c>
      <c r="V82" s="16"/>
      <c r="W82" s="11"/>
    </row>
    <row r="92" spans="1:23" s="1023" customFormat="1" x14ac:dyDescent="0.2">
      <c r="A92" s="713"/>
      <c r="C92" s="713"/>
    </row>
    <row r="93" spans="1:23" s="1023" customFormat="1" x14ac:dyDescent="0.2">
      <c r="A93" s="713"/>
      <c r="C93" s="713"/>
    </row>
    <row r="94" spans="1:23" s="1023" customFormat="1" x14ac:dyDescent="0.2">
      <c r="A94" s="713"/>
      <c r="C94" s="713"/>
    </row>
    <row r="95" spans="1:23" s="1023" customFormat="1" x14ac:dyDescent="0.2">
      <c r="A95" s="713"/>
      <c r="C95" s="713"/>
    </row>
    <row r="96" spans="1:23" s="1023" customFormat="1" x14ac:dyDescent="0.2">
      <c r="A96" s="713"/>
      <c r="C96" s="713"/>
    </row>
    <row r="97" spans="1:3" s="1023" customFormat="1" x14ac:dyDescent="0.2">
      <c r="A97" s="713"/>
      <c r="C97" s="713"/>
    </row>
    <row r="98" spans="1:3" s="1023" customFormat="1" x14ac:dyDescent="0.2">
      <c r="A98" s="713"/>
      <c r="C98" s="713"/>
    </row>
    <row r="99" spans="1:3" s="1023" customFormat="1" x14ac:dyDescent="0.2">
      <c r="A99" s="713"/>
      <c r="C99" s="713"/>
    </row>
    <row r="100" spans="1:3" s="1023" customFormat="1" x14ac:dyDescent="0.2">
      <c r="A100" s="713"/>
      <c r="C100" s="713"/>
    </row>
    <row r="101" spans="1:3" s="1023" customFormat="1" x14ac:dyDescent="0.2">
      <c r="A101" s="713"/>
      <c r="C101" s="713"/>
    </row>
    <row r="102" spans="1:3" s="1023" customFormat="1" x14ac:dyDescent="0.2">
      <c r="A102" s="713"/>
      <c r="C102" s="713"/>
    </row>
    <row r="103" spans="1:3" s="1023" customFormat="1" x14ac:dyDescent="0.2">
      <c r="A103" s="713"/>
      <c r="C103" s="713"/>
    </row>
    <row r="104" spans="1:3" s="1023" customFormat="1" x14ac:dyDescent="0.2">
      <c r="A104" s="713"/>
      <c r="C104" s="713"/>
    </row>
    <row r="105" spans="1:3" s="1023" customFormat="1" x14ac:dyDescent="0.2">
      <c r="A105" s="713"/>
      <c r="C105" s="713"/>
    </row>
    <row r="106" spans="1:3" s="1023" customFormat="1" x14ac:dyDescent="0.2">
      <c r="A106" s="713"/>
      <c r="C106" s="713"/>
    </row>
    <row r="107" spans="1:3" s="1023" customFormat="1" x14ac:dyDescent="0.2">
      <c r="A107" s="713"/>
      <c r="C107" s="713"/>
    </row>
    <row r="108" spans="1:3" s="1023" customFormat="1" x14ac:dyDescent="0.2">
      <c r="A108" s="713"/>
      <c r="C108" s="713"/>
    </row>
    <row r="109" spans="1:3" s="1023" customFormat="1" x14ac:dyDescent="0.2">
      <c r="A109" s="713"/>
      <c r="C109" s="713"/>
    </row>
    <row r="110" spans="1:3" s="1023" customFormat="1" x14ac:dyDescent="0.2">
      <c r="A110" s="713"/>
      <c r="C110" s="713"/>
    </row>
    <row r="111" spans="1:3" s="1023" customFormat="1" x14ac:dyDescent="0.2">
      <c r="A111" s="713"/>
      <c r="C111" s="713"/>
    </row>
    <row r="113" spans="1:23" x14ac:dyDescent="0.2">
      <c r="A113" s="926"/>
      <c r="B113" s="1023"/>
      <c r="D113" s="1023"/>
      <c r="E113" s="1511" t="s">
        <v>3670</v>
      </c>
      <c r="F113" s="1511"/>
      <c r="G113" s="1511"/>
      <c r="H113" s="1511"/>
      <c r="I113" s="1511"/>
      <c r="J113" s="1511"/>
      <c r="K113" s="1511"/>
      <c r="L113" s="1511"/>
      <c r="M113" s="1511"/>
      <c r="N113" s="1511"/>
      <c r="O113" s="1511"/>
      <c r="P113" s="1511"/>
      <c r="Q113" s="1511"/>
      <c r="R113" s="1511"/>
      <c r="S113" s="1511"/>
      <c r="T113" s="1511"/>
      <c r="U113" s="1511"/>
      <c r="V113" s="1023"/>
      <c r="W113" s="1023"/>
    </row>
    <row r="114" spans="1:23" x14ac:dyDescent="0.2">
      <c r="A114" s="926"/>
      <c r="B114" s="1023"/>
      <c r="D114" s="1023"/>
      <c r="E114" s="1511" t="s">
        <v>3488</v>
      </c>
      <c r="F114" s="1511"/>
      <c r="G114" s="1511"/>
      <c r="H114" s="1511"/>
      <c r="I114" s="1511"/>
      <c r="J114" s="1511"/>
      <c r="K114" s="1511"/>
      <c r="L114" s="1511"/>
      <c r="M114" s="1511"/>
      <c r="N114" s="1511"/>
      <c r="O114" s="1511"/>
      <c r="P114" s="1511"/>
      <c r="Q114" s="1511"/>
      <c r="R114" s="1511"/>
      <c r="S114" s="1511"/>
      <c r="T114" s="1511"/>
      <c r="U114" s="1511"/>
      <c r="V114" s="1023"/>
      <c r="W114" s="1023"/>
    </row>
    <row r="115" spans="1:23" ht="13.5" thickBot="1" x14ac:dyDescent="0.25">
      <c r="A115" s="926"/>
      <c r="B115" s="1023"/>
      <c r="D115" s="1023"/>
      <c r="E115" s="1023"/>
      <c r="F115" s="1023"/>
      <c r="G115" s="1023"/>
      <c r="H115" s="1023"/>
      <c r="I115" s="3"/>
      <c r="J115" s="1023"/>
      <c r="K115" s="1023"/>
      <c r="L115" s="1023"/>
      <c r="M115" s="1023"/>
      <c r="N115" s="327"/>
      <c r="O115" s="1026"/>
      <c r="P115" s="1026"/>
      <c r="Q115" s="1026"/>
      <c r="R115" s="1026"/>
      <c r="S115" s="1026"/>
      <c r="T115" s="1026"/>
      <c r="U115" s="1026"/>
      <c r="V115" s="1023"/>
      <c r="W115" s="1023"/>
    </row>
    <row r="116" spans="1:23" ht="13.5" customHeight="1" thickBot="1" x14ac:dyDescent="0.25">
      <c r="A116" s="1583" t="s">
        <v>1842</v>
      </c>
      <c r="B116" s="1584"/>
      <c r="C116" s="1465" t="s">
        <v>118</v>
      </c>
      <c r="D116" s="1466"/>
      <c r="E116" s="1466"/>
      <c r="F116" s="1466"/>
      <c r="G116" s="1466"/>
      <c r="H116" s="1466"/>
      <c r="I116" s="1466"/>
      <c r="J116" s="1466"/>
      <c r="K116" s="1466"/>
      <c r="L116" s="1466"/>
      <c r="M116" s="1466"/>
      <c r="N116" s="1467"/>
      <c r="O116" s="1468" t="s">
        <v>1776</v>
      </c>
      <c r="P116" s="1469"/>
      <c r="Q116" s="1469"/>
      <c r="R116" s="1468" t="s">
        <v>121</v>
      </c>
      <c r="S116" s="1469"/>
      <c r="T116" s="1472"/>
      <c r="U116" s="1474" t="s">
        <v>1777</v>
      </c>
      <c r="V116" s="1481" t="s">
        <v>122</v>
      </c>
      <c r="W116" s="39"/>
    </row>
    <row r="117" spans="1:23" ht="13.5" thickBot="1" x14ac:dyDescent="0.25">
      <c r="A117" s="1585"/>
      <c r="B117" s="1576"/>
      <c r="C117" s="1537" t="s">
        <v>119</v>
      </c>
      <c r="D117" s="1475" t="s">
        <v>120</v>
      </c>
      <c r="E117" s="1479" t="s">
        <v>0</v>
      </c>
      <c r="F117" s="1024"/>
      <c r="G117" s="1479" t="s">
        <v>1843</v>
      </c>
      <c r="H117" s="74" t="s">
        <v>1869</v>
      </c>
      <c r="I117" s="75" t="s">
        <v>1870</v>
      </c>
      <c r="J117" s="1487" t="s">
        <v>1871</v>
      </c>
      <c r="K117" s="1490" t="s">
        <v>1872</v>
      </c>
      <c r="L117" s="1479" t="s">
        <v>3</v>
      </c>
      <c r="M117" s="1479" t="s">
        <v>1</v>
      </c>
      <c r="N117" s="1502" t="s">
        <v>2</v>
      </c>
      <c r="O117" s="1470"/>
      <c r="P117" s="1471"/>
      <c r="Q117" s="1471"/>
      <c r="R117" s="1470"/>
      <c r="S117" s="1471"/>
      <c r="T117" s="1473"/>
      <c r="U117" s="1475"/>
      <c r="V117" s="1482"/>
      <c r="W117" s="40"/>
    </row>
    <row r="118" spans="1:23" x14ac:dyDescent="0.2">
      <c r="A118" s="1585"/>
      <c r="B118" s="1576"/>
      <c r="C118" s="1538"/>
      <c r="D118" s="1475"/>
      <c r="E118" s="1479"/>
      <c r="F118" s="1024" t="s">
        <v>3124</v>
      </c>
      <c r="G118" s="1479"/>
      <c r="H118" s="76" t="s">
        <v>1873</v>
      </c>
      <c r="I118" s="75" t="s">
        <v>1874</v>
      </c>
      <c r="J118" s="1488"/>
      <c r="K118" s="1491"/>
      <c r="L118" s="1479"/>
      <c r="M118" s="1479"/>
      <c r="N118" s="1503"/>
      <c r="O118" s="1479" t="s">
        <v>4</v>
      </c>
      <c r="P118" s="1479" t="s">
        <v>5</v>
      </c>
      <c r="Q118" s="1477" t="s">
        <v>1775</v>
      </c>
      <c r="R118" s="1479" t="s">
        <v>4</v>
      </c>
      <c r="S118" s="1479" t="s">
        <v>5</v>
      </c>
      <c r="T118" s="1477" t="s">
        <v>1775</v>
      </c>
      <c r="U118" s="1475"/>
      <c r="V118" s="1482"/>
      <c r="W118" s="40"/>
    </row>
    <row r="119" spans="1:23" ht="13.5" thickBot="1" x14ac:dyDescent="0.25">
      <c r="A119" s="1585"/>
      <c r="B119" s="1576"/>
      <c r="C119" s="1588"/>
      <c r="D119" s="1476"/>
      <c r="E119" s="1480"/>
      <c r="F119" s="1025"/>
      <c r="G119" s="1480"/>
      <c r="H119" s="77" t="s">
        <v>1875</v>
      </c>
      <c r="I119" s="75" t="s">
        <v>1876</v>
      </c>
      <c r="J119" s="1489"/>
      <c r="K119" s="1492"/>
      <c r="L119" s="1480"/>
      <c r="M119" s="1480"/>
      <c r="N119" s="1504"/>
      <c r="O119" s="1480"/>
      <c r="P119" s="1480"/>
      <c r="Q119" s="1478"/>
      <c r="R119" s="1480"/>
      <c r="S119" s="1480"/>
      <c r="T119" s="1478"/>
      <c r="U119" s="1476"/>
      <c r="V119" s="1483"/>
      <c r="W119" s="40"/>
    </row>
    <row r="120" spans="1:23" ht="13.5" thickBot="1" x14ac:dyDescent="0.25">
      <c r="A120" s="1586"/>
      <c r="B120" s="1577"/>
      <c r="C120" s="1212">
        <v>1</v>
      </c>
      <c r="D120" s="1210">
        <v>2</v>
      </c>
      <c r="E120" s="43">
        <v>3</v>
      </c>
      <c r="F120" s="41"/>
      <c r="G120" s="41">
        <v>4</v>
      </c>
      <c r="H120" s="41">
        <v>5</v>
      </c>
      <c r="I120" s="356">
        <v>6</v>
      </c>
      <c r="J120" s="43">
        <v>7</v>
      </c>
      <c r="K120" s="41">
        <v>8</v>
      </c>
      <c r="L120" s="41">
        <v>9</v>
      </c>
      <c r="M120" s="42">
        <v>10</v>
      </c>
      <c r="N120" s="565">
        <v>11</v>
      </c>
      <c r="O120" s="41">
        <v>12</v>
      </c>
      <c r="P120" s="41">
        <v>13</v>
      </c>
      <c r="Q120" s="42">
        <v>14</v>
      </c>
      <c r="R120" s="43">
        <v>15</v>
      </c>
      <c r="S120" s="41">
        <v>16</v>
      </c>
      <c r="T120" s="41">
        <v>17</v>
      </c>
      <c r="U120" s="42">
        <v>18</v>
      </c>
      <c r="V120" s="43">
        <v>19</v>
      </c>
      <c r="W120" s="44"/>
    </row>
    <row r="121" spans="1:23" ht="13.5" hidden="1" x14ac:dyDescent="0.25">
      <c r="A121" s="1070">
        <v>1</v>
      </c>
      <c r="B121" s="209">
        <v>20</v>
      </c>
      <c r="C121" s="993">
        <v>311233210253</v>
      </c>
      <c r="D121" s="710" t="s">
        <v>1733</v>
      </c>
      <c r="E121" s="708" t="s">
        <v>701</v>
      </c>
      <c r="F121" s="220" t="s">
        <v>2310</v>
      </c>
      <c r="G121" s="220" t="s">
        <v>47</v>
      </c>
      <c r="H121" s="220" t="s">
        <v>1993</v>
      </c>
      <c r="I121" s="534" t="s">
        <v>2241</v>
      </c>
      <c r="J121" s="220" t="s">
        <v>2242</v>
      </c>
      <c r="K121" s="220" t="s">
        <v>2243</v>
      </c>
      <c r="L121" s="220" t="s">
        <v>6</v>
      </c>
      <c r="M121" s="220" t="s">
        <v>702</v>
      </c>
      <c r="N121" s="566" t="s">
        <v>2244</v>
      </c>
      <c r="O121" s="222">
        <v>279</v>
      </c>
      <c r="P121" s="222">
        <v>288</v>
      </c>
      <c r="Q121" s="223">
        <f t="shared" ref="Q121:Q170" si="9">SUM(O121:P121)</f>
        <v>567</v>
      </c>
      <c r="R121" s="224">
        <v>18</v>
      </c>
      <c r="S121" s="224">
        <v>16</v>
      </c>
      <c r="T121" s="225">
        <f t="shared" ref="T121:T170" si="10">SUM(R121:S121)</f>
        <v>34</v>
      </c>
      <c r="U121" s="224">
        <v>34</v>
      </c>
      <c r="V121" s="226" t="s">
        <v>65</v>
      </c>
      <c r="W121" s="224" t="s">
        <v>210</v>
      </c>
    </row>
    <row r="122" spans="1:23" ht="13.5" hidden="1" x14ac:dyDescent="0.25">
      <c r="A122" s="1063">
        <v>2</v>
      </c>
      <c r="B122" s="202">
        <v>33</v>
      </c>
      <c r="C122" s="994">
        <v>311233210273</v>
      </c>
      <c r="D122" s="710" t="s">
        <v>3170</v>
      </c>
      <c r="E122" s="221" t="s">
        <v>62</v>
      </c>
      <c r="F122" s="220" t="s">
        <v>2312</v>
      </c>
      <c r="G122" s="220" t="s">
        <v>47</v>
      </c>
      <c r="H122" s="220" t="s">
        <v>1993</v>
      </c>
      <c r="I122" s="534" t="s">
        <v>2084</v>
      </c>
      <c r="J122" s="220" t="s">
        <v>2191</v>
      </c>
      <c r="K122" s="220" t="s">
        <v>2192</v>
      </c>
      <c r="L122" s="203" t="s">
        <v>6</v>
      </c>
      <c r="M122" s="203" t="s">
        <v>751</v>
      </c>
      <c r="N122" s="567" t="s">
        <v>2208</v>
      </c>
      <c r="O122" s="204">
        <v>149</v>
      </c>
      <c r="P122" s="204">
        <v>157</v>
      </c>
      <c r="Q122" s="205">
        <f t="shared" si="9"/>
        <v>306</v>
      </c>
      <c r="R122" s="206">
        <v>14</v>
      </c>
      <c r="S122" s="206">
        <v>0</v>
      </c>
      <c r="T122" s="207">
        <f t="shared" si="10"/>
        <v>14</v>
      </c>
      <c r="U122" s="206">
        <v>6</v>
      </c>
      <c r="V122" s="208" t="s">
        <v>752</v>
      </c>
      <c r="W122" s="206" t="s">
        <v>210</v>
      </c>
    </row>
    <row r="123" spans="1:23" ht="13.5" hidden="1" x14ac:dyDescent="0.25">
      <c r="A123" s="1063">
        <v>3</v>
      </c>
      <c r="B123" s="202">
        <v>7</v>
      </c>
      <c r="C123" s="994">
        <v>311233210235</v>
      </c>
      <c r="D123" s="710" t="s">
        <v>3171</v>
      </c>
      <c r="E123" s="221" t="s">
        <v>646</v>
      </c>
      <c r="F123" s="220" t="s">
        <v>2307</v>
      </c>
      <c r="G123" s="220" t="s">
        <v>47</v>
      </c>
      <c r="H123" s="220" t="s">
        <v>1993</v>
      </c>
      <c r="I123" s="534" t="s">
        <v>2084</v>
      </c>
      <c r="J123" s="220" t="s">
        <v>2191</v>
      </c>
      <c r="K123" s="220" t="s">
        <v>2192</v>
      </c>
      <c r="L123" s="203" t="s">
        <v>6</v>
      </c>
      <c r="M123" s="203" t="s">
        <v>647</v>
      </c>
      <c r="N123" s="567" t="s">
        <v>2275</v>
      </c>
      <c r="O123" s="204">
        <v>52</v>
      </c>
      <c r="P123" s="204">
        <v>52</v>
      </c>
      <c r="Q123" s="205">
        <f t="shared" si="9"/>
        <v>104</v>
      </c>
      <c r="R123" s="206">
        <v>11</v>
      </c>
      <c r="S123" s="206">
        <v>2</v>
      </c>
      <c r="T123" s="207">
        <f t="shared" si="10"/>
        <v>13</v>
      </c>
      <c r="U123" s="206">
        <v>6</v>
      </c>
      <c r="V123" s="208" t="s">
        <v>648</v>
      </c>
      <c r="W123" s="206" t="s">
        <v>210</v>
      </c>
    </row>
    <row r="124" spans="1:23" ht="13.5" hidden="1" x14ac:dyDescent="0.25">
      <c r="A124" s="1063">
        <v>4</v>
      </c>
      <c r="B124" s="202">
        <v>1</v>
      </c>
      <c r="C124" s="994">
        <v>311233210227</v>
      </c>
      <c r="D124" s="710" t="s">
        <v>3172</v>
      </c>
      <c r="E124" s="221" t="s">
        <v>624</v>
      </c>
      <c r="F124" s="220" t="s">
        <v>57</v>
      </c>
      <c r="G124" s="220" t="s">
        <v>47</v>
      </c>
      <c r="H124" s="220" t="s">
        <v>1993</v>
      </c>
      <c r="I124" s="534" t="s">
        <v>2290</v>
      </c>
      <c r="J124" s="220" t="s">
        <v>2291</v>
      </c>
      <c r="K124" s="220" t="s">
        <v>2292</v>
      </c>
      <c r="L124" s="203" t="s">
        <v>6</v>
      </c>
      <c r="M124" s="203">
        <v>89618449245</v>
      </c>
      <c r="N124" s="569">
        <v>30774</v>
      </c>
      <c r="O124" s="204">
        <v>107</v>
      </c>
      <c r="P124" s="204">
        <v>74</v>
      </c>
      <c r="Q124" s="205">
        <f t="shared" si="9"/>
        <v>181</v>
      </c>
      <c r="R124" s="206">
        <v>57</v>
      </c>
      <c r="S124" s="206">
        <v>0</v>
      </c>
      <c r="T124" s="207">
        <f t="shared" si="10"/>
        <v>57</v>
      </c>
      <c r="U124" s="206">
        <v>18</v>
      </c>
      <c r="V124" s="208" t="s">
        <v>625</v>
      </c>
      <c r="W124" s="206" t="s">
        <v>210</v>
      </c>
    </row>
    <row r="125" spans="1:23" ht="13.5" hidden="1" x14ac:dyDescent="0.25">
      <c r="A125" s="1063">
        <v>5</v>
      </c>
      <c r="B125" s="209">
        <v>15</v>
      </c>
      <c r="C125" s="994">
        <v>311233210245</v>
      </c>
      <c r="D125" s="710" t="s">
        <v>3173</v>
      </c>
      <c r="E125" s="221" t="s">
        <v>51</v>
      </c>
      <c r="F125" s="220" t="s">
        <v>2307</v>
      </c>
      <c r="G125" s="220" t="s">
        <v>47</v>
      </c>
      <c r="H125" s="220" t="s">
        <v>1993</v>
      </c>
      <c r="I125" s="534" t="s">
        <v>2258</v>
      </c>
      <c r="J125" s="220" t="s">
        <v>2259</v>
      </c>
      <c r="K125" s="220" t="s">
        <v>2260</v>
      </c>
      <c r="L125" s="203" t="s">
        <v>6</v>
      </c>
      <c r="M125" s="203" t="s">
        <v>679</v>
      </c>
      <c r="N125" s="567" t="s">
        <v>2261</v>
      </c>
      <c r="O125" s="204">
        <v>62</v>
      </c>
      <c r="P125" s="204">
        <v>115</v>
      </c>
      <c r="Q125" s="205">
        <f t="shared" si="9"/>
        <v>177</v>
      </c>
      <c r="R125" s="206">
        <v>14</v>
      </c>
      <c r="S125" s="206">
        <v>3</v>
      </c>
      <c r="T125" s="207">
        <f t="shared" si="10"/>
        <v>17</v>
      </c>
      <c r="U125" s="206">
        <v>10</v>
      </c>
      <c r="V125" s="208" t="s">
        <v>680</v>
      </c>
      <c r="W125" s="206" t="s">
        <v>210</v>
      </c>
    </row>
    <row r="126" spans="1:23" ht="13.5" hidden="1" x14ac:dyDescent="0.25">
      <c r="A126" s="1063">
        <v>6</v>
      </c>
      <c r="B126" s="202">
        <v>26</v>
      </c>
      <c r="C126" s="994">
        <v>321233210109</v>
      </c>
      <c r="D126" s="710" t="s">
        <v>42</v>
      </c>
      <c r="E126" s="221" t="s">
        <v>1646</v>
      </c>
      <c r="F126" s="220" t="s">
        <v>2307</v>
      </c>
      <c r="G126" s="220" t="s">
        <v>47</v>
      </c>
      <c r="H126" s="220" t="s">
        <v>1993</v>
      </c>
      <c r="I126" s="534" t="s">
        <v>2221</v>
      </c>
      <c r="J126" s="220" t="s">
        <v>2225</v>
      </c>
      <c r="K126" s="220" t="s">
        <v>2226</v>
      </c>
      <c r="L126" s="203" t="s">
        <v>6</v>
      </c>
      <c r="M126" s="203" t="s">
        <v>1647</v>
      </c>
      <c r="N126" s="567" t="s">
        <v>2227</v>
      </c>
      <c r="O126" s="204">
        <v>223</v>
      </c>
      <c r="P126" s="204">
        <v>227</v>
      </c>
      <c r="Q126" s="205">
        <f t="shared" si="9"/>
        <v>450</v>
      </c>
      <c r="R126" s="206">
        <v>25</v>
      </c>
      <c r="S126" s="206">
        <v>4</v>
      </c>
      <c r="T126" s="207">
        <f t="shared" si="10"/>
        <v>29</v>
      </c>
      <c r="U126" s="206">
        <v>15</v>
      </c>
      <c r="V126" s="208" t="s">
        <v>1648</v>
      </c>
      <c r="W126" s="206" t="s">
        <v>210</v>
      </c>
    </row>
    <row r="127" spans="1:23" ht="13.5" hidden="1" x14ac:dyDescent="0.25">
      <c r="A127" s="1063">
        <v>7</v>
      </c>
      <c r="B127" s="202">
        <v>35</v>
      </c>
      <c r="C127" s="994">
        <v>311233210275</v>
      </c>
      <c r="D127" s="710" t="s">
        <v>3174</v>
      </c>
      <c r="E127" s="221" t="s">
        <v>57</v>
      </c>
      <c r="F127" s="220" t="s">
        <v>57</v>
      </c>
      <c r="G127" s="220" t="s">
        <v>47</v>
      </c>
      <c r="H127" s="220" t="s">
        <v>1993</v>
      </c>
      <c r="I127" s="534" t="s">
        <v>2084</v>
      </c>
      <c r="J127" s="220" t="s">
        <v>2191</v>
      </c>
      <c r="K127" s="220" t="s">
        <v>2192</v>
      </c>
      <c r="L127" s="203" t="s">
        <v>6</v>
      </c>
      <c r="M127" s="203" t="s">
        <v>758</v>
      </c>
      <c r="N127" s="567" t="s">
        <v>2206</v>
      </c>
      <c r="O127" s="204">
        <v>94</v>
      </c>
      <c r="P127" s="204">
        <v>115</v>
      </c>
      <c r="Q127" s="205">
        <f t="shared" si="9"/>
        <v>209</v>
      </c>
      <c r="R127" s="206">
        <v>11</v>
      </c>
      <c r="S127" s="206">
        <v>4</v>
      </c>
      <c r="T127" s="207">
        <f t="shared" si="10"/>
        <v>15</v>
      </c>
      <c r="U127" s="206">
        <v>6</v>
      </c>
      <c r="V127" s="208" t="s">
        <v>63</v>
      </c>
      <c r="W127" s="206" t="s">
        <v>210</v>
      </c>
    </row>
    <row r="128" spans="1:23" ht="13.5" hidden="1" x14ac:dyDescent="0.25">
      <c r="A128" s="1063">
        <v>8</v>
      </c>
      <c r="B128" s="209">
        <v>18</v>
      </c>
      <c r="C128" s="994">
        <v>311233210249</v>
      </c>
      <c r="D128" s="710" t="s">
        <v>3175</v>
      </c>
      <c r="E128" s="221" t="s">
        <v>689</v>
      </c>
      <c r="F128" s="220" t="s">
        <v>2309</v>
      </c>
      <c r="G128" s="220" t="s">
        <v>47</v>
      </c>
      <c r="H128" s="220" t="s">
        <v>1993</v>
      </c>
      <c r="I128" s="534" t="s">
        <v>2249</v>
      </c>
      <c r="J128" s="220" t="s">
        <v>2250</v>
      </c>
      <c r="K128" s="220" t="s">
        <v>2251</v>
      </c>
      <c r="L128" s="203" t="s">
        <v>6</v>
      </c>
      <c r="M128" s="203" t="s">
        <v>690</v>
      </c>
      <c r="N128" s="567" t="s">
        <v>2252</v>
      </c>
      <c r="O128" s="204">
        <v>141</v>
      </c>
      <c r="P128" s="204">
        <v>204</v>
      </c>
      <c r="Q128" s="205">
        <f t="shared" si="9"/>
        <v>345</v>
      </c>
      <c r="R128" s="206">
        <v>19</v>
      </c>
      <c r="S128" s="206">
        <v>2</v>
      </c>
      <c r="T128" s="207">
        <f t="shared" si="10"/>
        <v>21</v>
      </c>
      <c r="U128" s="206">
        <v>10</v>
      </c>
      <c r="V128" s="208" t="s">
        <v>691</v>
      </c>
      <c r="W128" s="206" t="s">
        <v>210</v>
      </c>
    </row>
    <row r="129" spans="1:23" ht="13.5" hidden="1" x14ac:dyDescent="0.25">
      <c r="A129" s="1063">
        <v>9</v>
      </c>
      <c r="B129" s="202">
        <v>19</v>
      </c>
      <c r="C129" s="994">
        <v>311233210252</v>
      </c>
      <c r="D129" s="710" t="s">
        <v>1733</v>
      </c>
      <c r="E129" s="221" t="s">
        <v>698</v>
      </c>
      <c r="F129" s="220" t="s">
        <v>2300</v>
      </c>
      <c r="G129" s="220" t="s">
        <v>47</v>
      </c>
      <c r="H129" s="220" t="s">
        <v>1993</v>
      </c>
      <c r="I129" s="534" t="s">
        <v>2245</v>
      </c>
      <c r="J129" s="220" t="s">
        <v>2246</v>
      </c>
      <c r="K129" s="220" t="s">
        <v>2247</v>
      </c>
      <c r="L129" s="203" t="s">
        <v>6</v>
      </c>
      <c r="M129" s="203" t="s">
        <v>699</v>
      </c>
      <c r="N129" s="567" t="s">
        <v>2248</v>
      </c>
      <c r="O129" s="204">
        <v>80</v>
      </c>
      <c r="P129" s="204">
        <v>85</v>
      </c>
      <c r="Q129" s="205">
        <f t="shared" si="9"/>
        <v>165</v>
      </c>
      <c r="R129" s="206">
        <v>10</v>
      </c>
      <c r="S129" s="206">
        <v>5</v>
      </c>
      <c r="T129" s="207">
        <f t="shared" si="10"/>
        <v>15</v>
      </c>
      <c r="U129" s="206">
        <v>6</v>
      </c>
      <c r="V129" s="208" t="s">
        <v>700</v>
      </c>
      <c r="W129" s="206" t="s">
        <v>210</v>
      </c>
    </row>
    <row r="130" spans="1:23" ht="13.5" hidden="1" x14ac:dyDescent="0.25">
      <c r="A130" s="1063">
        <v>10</v>
      </c>
      <c r="B130" s="202">
        <v>8</v>
      </c>
      <c r="C130" s="994">
        <v>311233210232</v>
      </c>
      <c r="D130" s="710" t="s">
        <v>3176</v>
      </c>
      <c r="E130" s="221" t="s">
        <v>636</v>
      </c>
      <c r="F130" s="220" t="s">
        <v>2301</v>
      </c>
      <c r="G130" s="220" t="s">
        <v>47</v>
      </c>
      <c r="H130" s="220" t="s">
        <v>1993</v>
      </c>
      <c r="I130" s="534" t="s">
        <v>2272</v>
      </c>
      <c r="J130" s="220" t="s">
        <v>2273</v>
      </c>
      <c r="K130" s="220" t="s">
        <v>2274</v>
      </c>
      <c r="L130" s="203" t="s">
        <v>6</v>
      </c>
      <c r="M130" s="203" t="s">
        <v>637</v>
      </c>
      <c r="N130" s="567" t="s">
        <v>2276</v>
      </c>
      <c r="O130" s="204">
        <v>61</v>
      </c>
      <c r="P130" s="204">
        <v>71</v>
      </c>
      <c r="Q130" s="205">
        <f t="shared" si="9"/>
        <v>132</v>
      </c>
      <c r="R130" s="206">
        <v>9</v>
      </c>
      <c r="S130" s="206">
        <v>2</v>
      </c>
      <c r="T130" s="207">
        <f t="shared" si="10"/>
        <v>11</v>
      </c>
      <c r="U130" s="206">
        <v>8</v>
      </c>
      <c r="V130" s="208" t="s">
        <v>638</v>
      </c>
      <c r="W130" s="206" t="s">
        <v>210</v>
      </c>
    </row>
    <row r="131" spans="1:23" ht="13.5" hidden="1" x14ac:dyDescent="0.25">
      <c r="A131" s="1063">
        <v>11</v>
      </c>
      <c r="B131" s="202">
        <v>9</v>
      </c>
      <c r="C131" s="994">
        <v>311233210236</v>
      </c>
      <c r="D131" s="710" t="s">
        <v>3177</v>
      </c>
      <c r="E131" s="221" t="s">
        <v>650</v>
      </c>
      <c r="F131" s="203" t="s">
        <v>2301</v>
      </c>
      <c r="G131" s="203" t="s">
        <v>47</v>
      </c>
      <c r="H131" s="203" t="s">
        <v>1993</v>
      </c>
      <c r="I131" s="535" t="s">
        <v>2084</v>
      </c>
      <c r="J131" s="203" t="s">
        <v>2191</v>
      </c>
      <c r="K131" s="203" t="s">
        <v>2192</v>
      </c>
      <c r="L131" s="203" t="s">
        <v>6</v>
      </c>
      <c r="M131" s="203" t="s">
        <v>651</v>
      </c>
      <c r="N131" s="567" t="s">
        <v>2271</v>
      </c>
      <c r="O131" s="204">
        <v>17</v>
      </c>
      <c r="P131" s="204">
        <v>26</v>
      </c>
      <c r="Q131" s="205">
        <f t="shared" si="9"/>
        <v>43</v>
      </c>
      <c r="R131" s="206">
        <v>7</v>
      </c>
      <c r="S131" s="206">
        <v>2</v>
      </c>
      <c r="T131" s="207">
        <f t="shared" si="10"/>
        <v>9</v>
      </c>
      <c r="U131" s="206">
        <v>8</v>
      </c>
      <c r="V131" s="208" t="s">
        <v>652</v>
      </c>
      <c r="W131" s="206" t="s">
        <v>210</v>
      </c>
    </row>
    <row r="132" spans="1:23" ht="15.75" hidden="1" x14ac:dyDescent="0.25">
      <c r="A132" s="1063">
        <v>12</v>
      </c>
      <c r="B132" s="209">
        <v>10</v>
      </c>
      <c r="C132" s="994">
        <v>311233210239</v>
      </c>
      <c r="D132" s="710" t="s">
        <v>3178</v>
      </c>
      <c r="E132" s="221" t="s">
        <v>660</v>
      </c>
      <c r="F132" s="203" t="s">
        <v>2301</v>
      </c>
      <c r="G132" s="203" t="s">
        <v>47</v>
      </c>
      <c r="H132" s="203" t="s">
        <v>1993</v>
      </c>
      <c r="I132" s="536" t="s">
        <v>2268</v>
      </c>
      <c r="J132" s="203" t="s">
        <v>2269</v>
      </c>
      <c r="K132" s="203" t="s">
        <v>2270</v>
      </c>
      <c r="L132" s="203" t="s">
        <v>6</v>
      </c>
      <c r="M132" s="203" t="s">
        <v>661</v>
      </c>
      <c r="N132" s="567" t="s">
        <v>2271</v>
      </c>
      <c r="O132" s="204">
        <v>145</v>
      </c>
      <c r="P132" s="204">
        <v>121</v>
      </c>
      <c r="Q132" s="205">
        <f t="shared" si="9"/>
        <v>266</v>
      </c>
      <c r="R132" s="206">
        <v>25</v>
      </c>
      <c r="S132" s="206">
        <v>5</v>
      </c>
      <c r="T132" s="207">
        <f t="shared" si="10"/>
        <v>30</v>
      </c>
      <c r="U132" s="206">
        <v>8</v>
      </c>
      <c r="V132" s="208" t="s">
        <v>662</v>
      </c>
      <c r="W132" s="206" t="s">
        <v>210</v>
      </c>
    </row>
    <row r="133" spans="1:23" ht="13.5" hidden="1" x14ac:dyDescent="0.25">
      <c r="A133" s="1063">
        <v>13</v>
      </c>
      <c r="B133" s="202">
        <v>24</v>
      </c>
      <c r="C133" s="994">
        <v>311233210263</v>
      </c>
      <c r="D133" s="710" t="s">
        <v>42</v>
      </c>
      <c r="E133" s="221" t="s">
        <v>723</v>
      </c>
      <c r="F133" s="203" t="s">
        <v>2311</v>
      </c>
      <c r="G133" s="203" t="s">
        <v>47</v>
      </c>
      <c r="H133" s="203" t="s">
        <v>1993</v>
      </c>
      <c r="I133" s="535" t="s">
        <v>2084</v>
      </c>
      <c r="J133" s="203" t="s">
        <v>2191</v>
      </c>
      <c r="K133" s="203" t="s">
        <v>2192</v>
      </c>
      <c r="L133" s="203" t="s">
        <v>6</v>
      </c>
      <c r="M133" s="203" t="s">
        <v>724</v>
      </c>
      <c r="N133" s="567" t="s">
        <v>2232</v>
      </c>
      <c r="O133" s="204">
        <v>72</v>
      </c>
      <c r="P133" s="204">
        <v>59</v>
      </c>
      <c r="Q133" s="205">
        <f t="shared" si="9"/>
        <v>131</v>
      </c>
      <c r="R133" s="206">
        <v>11</v>
      </c>
      <c r="S133" s="206">
        <v>1</v>
      </c>
      <c r="T133" s="207">
        <f t="shared" si="10"/>
        <v>12</v>
      </c>
      <c r="U133" s="206">
        <v>6</v>
      </c>
      <c r="V133" s="208" t="s">
        <v>59</v>
      </c>
      <c r="W133" s="206" t="s">
        <v>210</v>
      </c>
    </row>
    <row r="134" spans="1:23" ht="13.5" hidden="1" x14ac:dyDescent="0.25">
      <c r="A134" s="1063">
        <v>14</v>
      </c>
      <c r="B134" s="202">
        <v>28</v>
      </c>
      <c r="C134" s="994">
        <v>311233210267</v>
      </c>
      <c r="D134" s="710" t="s">
        <v>3179</v>
      </c>
      <c r="E134" s="221" t="s">
        <v>733</v>
      </c>
      <c r="F134" s="203" t="s">
        <v>2311</v>
      </c>
      <c r="G134" s="203" t="s">
        <v>47</v>
      </c>
      <c r="H134" s="203" t="s">
        <v>1993</v>
      </c>
      <c r="I134" s="535" t="s">
        <v>2218</v>
      </c>
      <c r="J134" s="203"/>
      <c r="K134" s="203" t="s">
        <v>2219</v>
      </c>
      <c r="L134" s="203" t="s">
        <v>6</v>
      </c>
      <c r="M134" s="203" t="s">
        <v>734</v>
      </c>
      <c r="N134" s="567" t="s">
        <v>2220</v>
      </c>
      <c r="O134" s="204">
        <v>204</v>
      </c>
      <c r="P134" s="204">
        <v>280</v>
      </c>
      <c r="Q134" s="205">
        <f t="shared" si="9"/>
        <v>484</v>
      </c>
      <c r="R134" s="206">
        <v>20</v>
      </c>
      <c r="S134" s="206">
        <v>0</v>
      </c>
      <c r="T134" s="207">
        <f t="shared" si="10"/>
        <v>20</v>
      </c>
      <c r="U134" s="206">
        <v>10</v>
      </c>
      <c r="V134" s="208" t="s">
        <v>735</v>
      </c>
      <c r="W134" s="206" t="s">
        <v>210</v>
      </c>
    </row>
    <row r="135" spans="1:23" ht="13.5" hidden="1" x14ac:dyDescent="0.25">
      <c r="A135" s="1063">
        <v>15</v>
      </c>
      <c r="B135" s="211">
        <v>38</v>
      </c>
      <c r="C135" s="995">
        <v>311233210280</v>
      </c>
      <c r="D135" s="710" t="s">
        <v>3180</v>
      </c>
      <c r="E135" s="221" t="s">
        <v>771</v>
      </c>
      <c r="F135" s="203" t="s">
        <v>2296</v>
      </c>
      <c r="G135" s="203" t="s">
        <v>47</v>
      </c>
      <c r="H135" s="203" t="s">
        <v>1993</v>
      </c>
      <c r="I135" s="535" t="s">
        <v>2199</v>
      </c>
      <c r="J135" s="203" t="s">
        <v>2200</v>
      </c>
      <c r="K135" s="203" t="s">
        <v>2201</v>
      </c>
      <c r="L135" s="203" t="s">
        <v>6</v>
      </c>
      <c r="M135" s="203">
        <v>81390656783</v>
      </c>
      <c r="N135" s="567" t="s">
        <v>2204</v>
      </c>
      <c r="O135" s="204">
        <v>41</v>
      </c>
      <c r="P135" s="204">
        <v>58</v>
      </c>
      <c r="Q135" s="205">
        <f t="shared" si="9"/>
        <v>99</v>
      </c>
      <c r="R135" s="206">
        <v>9</v>
      </c>
      <c r="S135" s="206">
        <v>2</v>
      </c>
      <c r="T135" s="207">
        <f t="shared" si="10"/>
        <v>11</v>
      </c>
      <c r="U135" s="206">
        <v>14</v>
      </c>
      <c r="V135" s="208" t="s">
        <v>773</v>
      </c>
      <c r="W135" s="206" t="s">
        <v>210</v>
      </c>
    </row>
    <row r="136" spans="1:23" ht="13.5" hidden="1" x14ac:dyDescent="0.25">
      <c r="A136" s="1063">
        <v>16</v>
      </c>
      <c r="B136" s="202">
        <v>5</v>
      </c>
      <c r="C136" s="994">
        <v>311233210233</v>
      </c>
      <c r="D136" s="710" t="s">
        <v>3181</v>
      </c>
      <c r="E136" s="221" t="s">
        <v>61</v>
      </c>
      <c r="F136" s="203" t="s">
        <v>2306</v>
      </c>
      <c r="G136" s="203" t="s">
        <v>47</v>
      </c>
      <c r="H136" s="203" t="s">
        <v>1993</v>
      </c>
      <c r="I136" s="535" t="s">
        <v>2277</v>
      </c>
      <c r="J136" s="203" t="s">
        <v>2278</v>
      </c>
      <c r="K136" s="203" t="s">
        <v>2279</v>
      </c>
      <c r="L136" s="203" t="s">
        <v>6</v>
      </c>
      <c r="M136" s="203" t="s">
        <v>640</v>
      </c>
      <c r="N136" s="567" t="s">
        <v>2280</v>
      </c>
      <c r="O136" s="204">
        <v>252</v>
      </c>
      <c r="P136" s="204">
        <v>290</v>
      </c>
      <c r="Q136" s="205">
        <f t="shared" si="9"/>
        <v>542</v>
      </c>
      <c r="R136" s="206">
        <v>18</v>
      </c>
      <c r="S136" s="206">
        <v>2</v>
      </c>
      <c r="T136" s="207">
        <f t="shared" si="10"/>
        <v>20</v>
      </c>
      <c r="U136" s="206">
        <v>6</v>
      </c>
      <c r="V136" s="208" t="s">
        <v>641</v>
      </c>
      <c r="W136" s="206" t="s">
        <v>210</v>
      </c>
    </row>
    <row r="137" spans="1:23" ht="13.5" hidden="1" x14ac:dyDescent="0.25">
      <c r="A137" s="1063">
        <v>17</v>
      </c>
      <c r="B137" s="202">
        <v>21</v>
      </c>
      <c r="C137" s="994">
        <v>311233210257</v>
      </c>
      <c r="D137" s="710" t="s">
        <v>40</v>
      </c>
      <c r="E137" s="221" t="s">
        <v>710</v>
      </c>
      <c r="F137" s="203" t="s">
        <v>2306</v>
      </c>
      <c r="G137" s="203" t="s">
        <v>47</v>
      </c>
      <c r="H137" s="203" t="s">
        <v>1993</v>
      </c>
      <c r="I137" s="535" t="s">
        <v>2084</v>
      </c>
      <c r="J137" s="203" t="s">
        <v>2191</v>
      </c>
      <c r="K137" s="203" t="s">
        <v>2192</v>
      </c>
      <c r="L137" s="203" t="s">
        <v>6</v>
      </c>
      <c r="M137" s="203" t="s">
        <v>711</v>
      </c>
      <c r="N137" s="567" t="s">
        <v>2240</v>
      </c>
      <c r="O137" s="204">
        <v>62</v>
      </c>
      <c r="P137" s="204">
        <v>56</v>
      </c>
      <c r="Q137" s="205">
        <f t="shared" si="9"/>
        <v>118</v>
      </c>
      <c r="R137" s="206">
        <v>7</v>
      </c>
      <c r="S137" s="206">
        <v>0</v>
      </c>
      <c r="T137" s="207">
        <f t="shared" si="10"/>
        <v>7</v>
      </c>
      <c r="U137" s="206">
        <v>6</v>
      </c>
      <c r="V137" s="208" t="s">
        <v>712</v>
      </c>
      <c r="W137" s="206" t="s">
        <v>210</v>
      </c>
    </row>
    <row r="138" spans="1:23" ht="13.5" hidden="1" x14ac:dyDescent="0.25">
      <c r="A138" s="1063">
        <v>18</v>
      </c>
      <c r="B138" s="202">
        <v>37</v>
      </c>
      <c r="C138" s="994">
        <v>311233210276</v>
      </c>
      <c r="D138" s="710" t="s">
        <v>3182</v>
      </c>
      <c r="E138" s="221" t="s">
        <v>759</v>
      </c>
      <c r="F138" s="203" t="s">
        <v>2306</v>
      </c>
      <c r="G138" s="203" t="s">
        <v>47</v>
      </c>
      <c r="H138" s="203" t="s">
        <v>1993</v>
      </c>
      <c r="I138" s="535" t="s">
        <v>2084</v>
      </c>
      <c r="J138" s="203" t="s">
        <v>2191</v>
      </c>
      <c r="K138" s="203" t="s">
        <v>2192</v>
      </c>
      <c r="L138" s="203" t="s">
        <v>6</v>
      </c>
      <c r="M138" s="203" t="s">
        <v>760</v>
      </c>
      <c r="N138" s="567" t="s">
        <v>2207</v>
      </c>
      <c r="O138" s="204">
        <v>24</v>
      </c>
      <c r="P138" s="204">
        <v>36</v>
      </c>
      <c r="Q138" s="205">
        <f t="shared" si="9"/>
        <v>60</v>
      </c>
      <c r="R138" s="206">
        <v>7</v>
      </c>
      <c r="S138" s="206">
        <v>3</v>
      </c>
      <c r="T138" s="207">
        <f t="shared" si="10"/>
        <v>10</v>
      </c>
      <c r="U138" s="206">
        <v>6</v>
      </c>
      <c r="V138" s="208" t="s">
        <v>761</v>
      </c>
      <c r="W138" s="206" t="s">
        <v>210</v>
      </c>
    </row>
    <row r="139" spans="1:23" ht="13.5" hidden="1" x14ac:dyDescent="0.25">
      <c r="A139" s="1063">
        <v>19</v>
      </c>
      <c r="B139" s="209">
        <v>4</v>
      </c>
      <c r="C139" s="994">
        <v>311233210231</v>
      </c>
      <c r="D139" s="710" t="s">
        <v>3183</v>
      </c>
      <c r="E139" s="221" t="s">
        <v>634</v>
      </c>
      <c r="F139" s="203" t="s">
        <v>2294</v>
      </c>
      <c r="G139" s="203" t="s">
        <v>47</v>
      </c>
      <c r="H139" s="203" t="s">
        <v>1993</v>
      </c>
      <c r="I139" s="535" t="s">
        <v>2084</v>
      </c>
      <c r="J139" s="203" t="s">
        <v>2191</v>
      </c>
      <c r="K139" s="203" t="s">
        <v>2192</v>
      </c>
      <c r="L139" s="203" t="s">
        <v>6</v>
      </c>
      <c r="M139" s="203" t="s">
        <v>635</v>
      </c>
      <c r="N139" s="567" t="s">
        <v>2282</v>
      </c>
      <c r="O139" s="204">
        <v>52</v>
      </c>
      <c r="P139" s="204">
        <v>80</v>
      </c>
      <c r="Q139" s="205">
        <f t="shared" si="9"/>
        <v>132</v>
      </c>
      <c r="R139" s="206">
        <v>10</v>
      </c>
      <c r="S139" s="206">
        <v>4</v>
      </c>
      <c r="T139" s="207">
        <f t="shared" si="10"/>
        <v>14</v>
      </c>
      <c r="U139" s="206">
        <v>6</v>
      </c>
      <c r="V139" s="208" t="s">
        <v>99</v>
      </c>
      <c r="W139" s="206" t="s">
        <v>210</v>
      </c>
    </row>
    <row r="140" spans="1:23" ht="13.5" hidden="1" x14ac:dyDescent="0.25">
      <c r="A140" s="1063">
        <v>20</v>
      </c>
      <c r="B140" s="202">
        <v>23</v>
      </c>
      <c r="C140" s="994">
        <v>311233210259</v>
      </c>
      <c r="D140" s="710" t="s">
        <v>40</v>
      </c>
      <c r="E140" s="221" t="s">
        <v>715</v>
      </c>
      <c r="F140" s="203" t="s">
        <v>2294</v>
      </c>
      <c r="G140" s="203" t="s">
        <v>47</v>
      </c>
      <c r="H140" s="203" t="s">
        <v>1993</v>
      </c>
      <c r="I140" s="535" t="s">
        <v>2233</v>
      </c>
      <c r="J140" s="203" t="s">
        <v>2234</v>
      </c>
      <c r="K140" s="203" t="s">
        <v>2235</v>
      </c>
      <c r="L140" s="203" t="s">
        <v>6</v>
      </c>
      <c r="M140" s="203" t="s">
        <v>716</v>
      </c>
      <c r="N140" s="567" t="s">
        <v>2236</v>
      </c>
      <c r="O140" s="204">
        <v>95</v>
      </c>
      <c r="P140" s="204">
        <v>67</v>
      </c>
      <c r="Q140" s="205">
        <f t="shared" si="9"/>
        <v>162</v>
      </c>
      <c r="R140" s="206">
        <v>4</v>
      </c>
      <c r="S140" s="206">
        <v>1</v>
      </c>
      <c r="T140" s="207">
        <f t="shared" si="10"/>
        <v>5</v>
      </c>
      <c r="U140" s="206">
        <v>6</v>
      </c>
      <c r="V140" s="208" t="s">
        <v>717</v>
      </c>
      <c r="W140" s="206" t="s">
        <v>210</v>
      </c>
    </row>
    <row r="141" spans="1:23" ht="13.5" hidden="1" x14ac:dyDescent="0.25">
      <c r="A141" s="1063">
        <v>21</v>
      </c>
      <c r="B141" s="202">
        <v>3</v>
      </c>
      <c r="C141" s="994">
        <v>321233210339</v>
      </c>
      <c r="D141" s="710" t="s">
        <v>3184</v>
      </c>
      <c r="E141" s="221" t="s">
        <v>1684</v>
      </c>
      <c r="F141" s="203" t="s">
        <v>2305</v>
      </c>
      <c r="G141" s="203" t="s">
        <v>47</v>
      </c>
      <c r="H141" s="203" t="s">
        <v>1993</v>
      </c>
      <c r="I141" s="535" t="s">
        <v>2283</v>
      </c>
      <c r="J141" s="203" t="s">
        <v>2284</v>
      </c>
      <c r="K141" s="203" t="s">
        <v>2285</v>
      </c>
      <c r="L141" s="203" t="s">
        <v>6</v>
      </c>
      <c r="M141" s="203" t="s">
        <v>1685</v>
      </c>
      <c r="N141" s="567" t="s">
        <v>2286</v>
      </c>
      <c r="O141" s="204">
        <v>80</v>
      </c>
      <c r="P141" s="204">
        <v>125</v>
      </c>
      <c r="Q141" s="205">
        <f t="shared" si="9"/>
        <v>205</v>
      </c>
      <c r="R141" s="206">
        <v>13</v>
      </c>
      <c r="S141" s="206">
        <v>2</v>
      </c>
      <c r="T141" s="207">
        <f t="shared" si="10"/>
        <v>15</v>
      </c>
      <c r="U141" s="206">
        <v>12</v>
      </c>
      <c r="V141" s="208" t="s">
        <v>1686</v>
      </c>
      <c r="W141" s="206" t="s">
        <v>210</v>
      </c>
    </row>
    <row r="142" spans="1:23" ht="13.5" hidden="1" x14ac:dyDescent="0.25">
      <c r="A142" s="1063">
        <v>22</v>
      </c>
      <c r="B142" s="209">
        <v>11</v>
      </c>
      <c r="C142" s="994">
        <v>321233210096</v>
      </c>
      <c r="D142" s="710" t="s">
        <v>3185</v>
      </c>
      <c r="E142" s="221" t="s">
        <v>1643</v>
      </c>
      <c r="F142" s="203" t="s">
        <v>2305</v>
      </c>
      <c r="G142" s="203" t="s">
        <v>47</v>
      </c>
      <c r="H142" s="203" t="s">
        <v>1993</v>
      </c>
      <c r="I142" s="535" t="s">
        <v>2264</v>
      </c>
      <c r="J142" s="203" t="s">
        <v>2265</v>
      </c>
      <c r="K142" s="203" t="s">
        <v>2266</v>
      </c>
      <c r="L142" s="203" t="s">
        <v>6</v>
      </c>
      <c r="M142" s="203" t="s">
        <v>1644</v>
      </c>
      <c r="N142" s="567" t="s">
        <v>2267</v>
      </c>
      <c r="O142" s="204">
        <v>1</v>
      </c>
      <c r="P142" s="204">
        <v>72</v>
      </c>
      <c r="Q142" s="205">
        <f t="shared" si="9"/>
        <v>73</v>
      </c>
      <c r="R142" s="206">
        <v>5</v>
      </c>
      <c r="S142" s="206">
        <v>5</v>
      </c>
      <c r="T142" s="207">
        <f t="shared" si="10"/>
        <v>10</v>
      </c>
      <c r="U142" s="206">
        <v>6</v>
      </c>
      <c r="V142" s="208" t="s">
        <v>1645</v>
      </c>
      <c r="W142" s="206" t="s">
        <v>210</v>
      </c>
    </row>
    <row r="143" spans="1:23" ht="13.5" hidden="1" x14ac:dyDescent="0.25">
      <c r="A143" s="1063">
        <v>23</v>
      </c>
      <c r="B143" s="202">
        <v>22</v>
      </c>
      <c r="C143" s="994">
        <v>311233210258</v>
      </c>
      <c r="D143" s="710" t="s">
        <v>40</v>
      </c>
      <c r="E143" s="221" t="s">
        <v>713</v>
      </c>
      <c r="F143" s="203" t="s">
        <v>2305</v>
      </c>
      <c r="G143" s="203" t="s">
        <v>47</v>
      </c>
      <c r="H143" s="203" t="s">
        <v>1993</v>
      </c>
      <c r="I143" s="535" t="s">
        <v>2209</v>
      </c>
      <c r="J143" s="203" t="s">
        <v>2239</v>
      </c>
      <c r="K143" s="203" t="s">
        <v>2237</v>
      </c>
      <c r="L143" s="203" t="s">
        <v>6</v>
      </c>
      <c r="M143" s="203"/>
      <c r="N143" s="567" t="s">
        <v>2238</v>
      </c>
      <c r="O143" s="204">
        <v>60</v>
      </c>
      <c r="P143" s="204">
        <v>62</v>
      </c>
      <c r="Q143" s="205">
        <f t="shared" si="9"/>
        <v>122</v>
      </c>
      <c r="R143" s="206">
        <v>9</v>
      </c>
      <c r="S143" s="206">
        <v>3</v>
      </c>
      <c r="T143" s="207">
        <f t="shared" si="10"/>
        <v>12</v>
      </c>
      <c r="U143" s="206">
        <v>6</v>
      </c>
      <c r="V143" s="208" t="s">
        <v>714</v>
      </c>
      <c r="W143" s="206" t="s">
        <v>210</v>
      </c>
    </row>
    <row r="144" spans="1:23" ht="13.5" hidden="1" x14ac:dyDescent="0.25">
      <c r="A144" s="1063">
        <v>24</v>
      </c>
      <c r="B144" s="202">
        <v>32</v>
      </c>
      <c r="C144" s="994">
        <v>321233210234</v>
      </c>
      <c r="D144" s="710" t="s">
        <v>3186</v>
      </c>
      <c r="E144" s="221" t="s">
        <v>1677</v>
      </c>
      <c r="F144" s="203" t="s">
        <v>2305</v>
      </c>
      <c r="G144" s="203" t="s">
        <v>47</v>
      </c>
      <c r="H144" s="203" t="s">
        <v>1993</v>
      </c>
      <c r="I144" s="535" t="s">
        <v>2209</v>
      </c>
      <c r="J144" s="203" t="s">
        <v>2210</v>
      </c>
      <c r="K144" s="203" t="s">
        <v>2211</v>
      </c>
      <c r="L144" s="203" t="s">
        <v>6</v>
      </c>
      <c r="M144" s="203" t="s">
        <v>1678</v>
      </c>
      <c r="N144" s="567" t="s">
        <v>2212</v>
      </c>
      <c r="O144" s="204">
        <v>111</v>
      </c>
      <c r="P144" s="204">
        <v>72</v>
      </c>
      <c r="Q144" s="205">
        <f t="shared" si="9"/>
        <v>183</v>
      </c>
      <c r="R144" s="206">
        <v>18</v>
      </c>
      <c r="S144" s="206">
        <v>2</v>
      </c>
      <c r="T144" s="207">
        <f t="shared" si="10"/>
        <v>20</v>
      </c>
      <c r="U144" s="206">
        <v>12</v>
      </c>
      <c r="V144" s="208" t="s">
        <v>1679</v>
      </c>
      <c r="W144" s="206" t="s">
        <v>210</v>
      </c>
    </row>
    <row r="145" spans="1:23" ht="13.5" hidden="1" x14ac:dyDescent="0.25">
      <c r="A145" s="1063">
        <v>25</v>
      </c>
      <c r="B145" s="202">
        <v>29</v>
      </c>
      <c r="C145" s="994">
        <v>311233210268</v>
      </c>
      <c r="D145" s="710" t="s">
        <v>32</v>
      </c>
      <c r="E145" s="221" t="s">
        <v>56</v>
      </c>
      <c r="F145" s="203" t="s">
        <v>56</v>
      </c>
      <c r="G145" s="203" t="s">
        <v>47</v>
      </c>
      <c r="H145" s="203" t="s">
        <v>1993</v>
      </c>
      <c r="I145" s="535" t="s">
        <v>2084</v>
      </c>
      <c r="J145" s="203" t="s">
        <v>2191</v>
      </c>
      <c r="K145" s="203" t="s">
        <v>2192</v>
      </c>
      <c r="L145" s="203" t="s">
        <v>6</v>
      </c>
      <c r="M145" s="203" t="s">
        <v>736</v>
      </c>
      <c r="N145" s="567" t="s">
        <v>2217</v>
      </c>
      <c r="O145" s="204">
        <v>366</v>
      </c>
      <c r="P145" s="204">
        <v>419</v>
      </c>
      <c r="Q145" s="205">
        <f t="shared" si="9"/>
        <v>785</v>
      </c>
      <c r="R145" s="206">
        <v>27</v>
      </c>
      <c r="S145" s="206">
        <v>3</v>
      </c>
      <c r="T145" s="207">
        <f t="shared" si="10"/>
        <v>30</v>
      </c>
      <c r="U145" s="206">
        <v>25</v>
      </c>
      <c r="V145" s="208" t="s">
        <v>737</v>
      </c>
      <c r="W145" s="206" t="s">
        <v>210</v>
      </c>
    </row>
    <row r="146" spans="1:23" ht="13.5" hidden="1" x14ac:dyDescent="0.25">
      <c r="A146" s="1063">
        <v>26</v>
      </c>
      <c r="B146" s="209">
        <v>2</v>
      </c>
      <c r="C146" s="994">
        <v>311233210229</v>
      </c>
      <c r="D146" s="710" t="s">
        <v>3187</v>
      </c>
      <c r="E146" s="221" t="s">
        <v>55</v>
      </c>
      <c r="F146" s="203" t="s">
        <v>55</v>
      </c>
      <c r="G146" s="203" t="s">
        <v>47</v>
      </c>
      <c r="H146" s="203" t="s">
        <v>1993</v>
      </c>
      <c r="I146" s="535" t="s">
        <v>2287</v>
      </c>
      <c r="J146" s="203" t="s">
        <v>2288</v>
      </c>
      <c r="K146" s="203" t="s">
        <v>2289</v>
      </c>
      <c r="L146" s="203" t="s">
        <v>6</v>
      </c>
      <c r="M146" s="203" t="s">
        <v>629</v>
      </c>
      <c r="N146" s="569">
        <v>29693</v>
      </c>
      <c r="O146" s="204">
        <v>86</v>
      </c>
      <c r="P146" s="204">
        <v>106</v>
      </c>
      <c r="Q146" s="205">
        <f t="shared" si="9"/>
        <v>192</v>
      </c>
      <c r="R146" s="206">
        <v>13</v>
      </c>
      <c r="S146" s="206">
        <v>0</v>
      </c>
      <c r="T146" s="207">
        <f t="shared" si="10"/>
        <v>13</v>
      </c>
      <c r="U146" s="206">
        <v>6</v>
      </c>
      <c r="V146" s="208" t="s">
        <v>630</v>
      </c>
      <c r="W146" s="206" t="s">
        <v>210</v>
      </c>
    </row>
    <row r="147" spans="1:23" ht="13.5" hidden="1" x14ac:dyDescent="0.25">
      <c r="A147" s="1063">
        <v>27</v>
      </c>
      <c r="B147" s="202">
        <v>6</v>
      </c>
      <c r="C147" s="994">
        <v>311233210228</v>
      </c>
      <c r="D147" s="710" t="s">
        <v>3188</v>
      </c>
      <c r="E147" s="221" t="s">
        <v>55</v>
      </c>
      <c r="F147" s="203" t="s">
        <v>55</v>
      </c>
      <c r="G147" s="203" t="s">
        <v>47</v>
      </c>
      <c r="H147" s="203" t="s">
        <v>1993</v>
      </c>
      <c r="I147" s="535" t="s">
        <v>2084</v>
      </c>
      <c r="J147" s="203" t="s">
        <v>2191</v>
      </c>
      <c r="K147" s="203" t="s">
        <v>2192</v>
      </c>
      <c r="L147" s="203" t="s">
        <v>6</v>
      </c>
      <c r="M147" s="203" t="s">
        <v>627</v>
      </c>
      <c r="N147" s="567" t="s">
        <v>2281</v>
      </c>
      <c r="O147" s="204">
        <v>154</v>
      </c>
      <c r="P147" s="204">
        <v>106</v>
      </c>
      <c r="Q147" s="205">
        <f t="shared" si="9"/>
        <v>260</v>
      </c>
      <c r="R147" s="206">
        <v>11</v>
      </c>
      <c r="S147" s="206">
        <v>2</v>
      </c>
      <c r="T147" s="207">
        <f t="shared" si="10"/>
        <v>13</v>
      </c>
      <c r="U147" s="206">
        <v>6</v>
      </c>
      <c r="V147" s="208" t="s">
        <v>628</v>
      </c>
      <c r="W147" s="206" t="s">
        <v>210</v>
      </c>
    </row>
    <row r="148" spans="1:23" ht="13.5" hidden="1" x14ac:dyDescent="0.25">
      <c r="A148" s="1063">
        <v>28</v>
      </c>
      <c r="B148" s="202">
        <v>12</v>
      </c>
      <c r="C148" s="994">
        <v>311233210242</v>
      </c>
      <c r="D148" s="710" t="s">
        <v>3189</v>
      </c>
      <c r="E148" s="221" t="s">
        <v>55</v>
      </c>
      <c r="F148" s="203" t="s">
        <v>55</v>
      </c>
      <c r="G148" s="203" t="s">
        <v>47</v>
      </c>
      <c r="H148" s="203" t="s">
        <v>1993</v>
      </c>
      <c r="I148" s="535" t="s">
        <v>2084</v>
      </c>
      <c r="J148" s="203" t="s">
        <v>2191</v>
      </c>
      <c r="K148" s="203" t="s">
        <v>2192</v>
      </c>
      <c r="L148" s="203" t="s">
        <v>6</v>
      </c>
      <c r="M148" s="203" t="s">
        <v>670</v>
      </c>
      <c r="N148" s="567" t="s">
        <v>2263</v>
      </c>
      <c r="O148" s="204">
        <v>40</v>
      </c>
      <c r="P148" s="204">
        <v>57</v>
      </c>
      <c r="Q148" s="205">
        <f t="shared" si="9"/>
        <v>97</v>
      </c>
      <c r="R148" s="206">
        <v>11</v>
      </c>
      <c r="S148" s="206">
        <v>1</v>
      </c>
      <c r="T148" s="207">
        <f t="shared" si="10"/>
        <v>12</v>
      </c>
      <c r="U148" s="206">
        <v>6</v>
      </c>
      <c r="V148" s="208" t="s">
        <v>671</v>
      </c>
      <c r="W148" s="206" t="s">
        <v>210</v>
      </c>
    </row>
    <row r="149" spans="1:23" ht="13.5" hidden="1" x14ac:dyDescent="0.25">
      <c r="A149" s="1063">
        <v>29</v>
      </c>
      <c r="B149" s="209">
        <v>34</v>
      </c>
      <c r="C149" s="994">
        <v>311233210274</v>
      </c>
      <c r="D149" s="710" t="s">
        <v>3190</v>
      </c>
      <c r="E149" s="221" t="s">
        <v>754</v>
      </c>
      <c r="F149" s="203" t="s">
        <v>55</v>
      </c>
      <c r="G149" s="203" t="s">
        <v>47</v>
      </c>
      <c r="H149" s="203" t="s">
        <v>1993</v>
      </c>
      <c r="I149" s="535" t="s">
        <v>2084</v>
      </c>
      <c r="J149" s="203" t="s">
        <v>2191</v>
      </c>
      <c r="K149" s="203" t="s">
        <v>2192</v>
      </c>
      <c r="L149" s="203" t="s">
        <v>6</v>
      </c>
      <c r="M149" s="203" t="s">
        <v>755</v>
      </c>
      <c r="N149" s="567" t="s">
        <v>2203</v>
      </c>
      <c r="O149" s="204">
        <v>161</v>
      </c>
      <c r="P149" s="204">
        <v>109</v>
      </c>
      <c r="Q149" s="205">
        <f t="shared" si="9"/>
        <v>270</v>
      </c>
      <c r="R149" s="206">
        <v>22</v>
      </c>
      <c r="S149" s="206">
        <v>0</v>
      </c>
      <c r="T149" s="207">
        <f t="shared" si="10"/>
        <v>22</v>
      </c>
      <c r="U149" s="206">
        <v>6</v>
      </c>
      <c r="V149" s="208" t="s">
        <v>756</v>
      </c>
      <c r="W149" s="206" t="s">
        <v>210</v>
      </c>
    </row>
    <row r="150" spans="1:23" ht="13.5" hidden="1" x14ac:dyDescent="0.25">
      <c r="A150" s="1063">
        <v>30</v>
      </c>
      <c r="B150" s="206">
        <v>41</v>
      </c>
      <c r="C150" s="994">
        <v>311233210285</v>
      </c>
      <c r="D150" s="710" t="s">
        <v>2862</v>
      </c>
      <c r="E150" s="221" t="s">
        <v>55</v>
      </c>
      <c r="F150" s="203" t="s">
        <v>55</v>
      </c>
      <c r="G150" s="203" t="s">
        <v>47</v>
      </c>
      <c r="H150" s="203" t="s">
        <v>1993</v>
      </c>
      <c r="I150" s="699" t="s">
        <v>2084</v>
      </c>
      <c r="J150" s="698" t="s">
        <v>2191</v>
      </c>
      <c r="K150" s="698" t="s">
        <v>2192</v>
      </c>
      <c r="L150" s="203" t="s">
        <v>6</v>
      </c>
      <c r="M150" s="203" t="s">
        <v>786</v>
      </c>
      <c r="N150" s="567" t="s">
        <v>2193</v>
      </c>
      <c r="O150" s="204">
        <v>92</v>
      </c>
      <c r="P150" s="204">
        <v>104</v>
      </c>
      <c r="Q150" s="205">
        <f t="shared" si="9"/>
        <v>196</v>
      </c>
      <c r="R150" s="206">
        <v>17</v>
      </c>
      <c r="S150" s="206">
        <v>0</v>
      </c>
      <c r="T150" s="207">
        <f t="shared" si="10"/>
        <v>17</v>
      </c>
      <c r="U150" s="206">
        <v>6</v>
      </c>
      <c r="V150" s="208" t="s">
        <v>787</v>
      </c>
      <c r="W150" s="206" t="s">
        <v>210</v>
      </c>
    </row>
    <row r="151" spans="1:23" ht="13.5" hidden="1" x14ac:dyDescent="0.25">
      <c r="A151" s="1063">
        <v>31</v>
      </c>
      <c r="B151" s="202">
        <v>13</v>
      </c>
      <c r="C151" s="994">
        <v>311233210243</v>
      </c>
      <c r="D151" s="710" t="s">
        <v>3191</v>
      </c>
      <c r="E151" s="221" t="s">
        <v>673</v>
      </c>
      <c r="F151" s="203" t="s">
        <v>673</v>
      </c>
      <c r="G151" s="203" t="s">
        <v>47</v>
      </c>
      <c r="H151" s="203" t="s">
        <v>1993</v>
      </c>
      <c r="I151" s="535" t="s">
        <v>2084</v>
      </c>
      <c r="J151" s="203" t="s">
        <v>2191</v>
      </c>
      <c r="K151" s="203" t="s">
        <v>2192</v>
      </c>
      <c r="L151" s="203" t="s">
        <v>6</v>
      </c>
      <c r="M151" s="203" t="s">
        <v>674</v>
      </c>
      <c r="N151" s="567" t="s">
        <v>2262</v>
      </c>
      <c r="O151" s="204">
        <v>37</v>
      </c>
      <c r="P151" s="204">
        <v>33</v>
      </c>
      <c r="Q151" s="205">
        <f t="shared" si="9"/>
        <v>70</v>
      </c>
      <c r="R151" s="206">
        <v>8</v>
      </c>
      <c r="S151" s="206">
        <v>4</v>
      </c>
      <c r="T151" s="207">
        <f t="shared" si="10"/>
        <v>12</v>
      </c>
      <c r="U151" s="206">
        <v>70</v>
      </c>
      <c r="V151" s="208" t="s">
        <v>675</v>
      </c>
      <c r="W151" s="206" t="s">
        <v>210</v>
      </c>
    </row>
    <row r="152" spans="1:23" ht="13.5" hidden="1" x14ac:dyDescent="0.25">
      <c r="A152" s="1063">
        <v>32</v>
      </c>
      <c r="B152" s="202">
        <v>39</v>
      </c>
      <c r="C152" s="994">
        <v>311233210282</v>
      </c>
      <c r="D152" s="710" t="s">
        <v>3192</v>
      </c>
      <c r="E152" s="221" t="s">
        <v>673</v>
      </c>
      <c r="F152" s="203" t="s">
        <v>673</v>
      </c>
      <c r="G152" s="203" t="s">
        <v>47</v>
      </c>
      <c r="H152" s="203" t="s">
        <v>1993</v>
      </c>
      <c r="I152" s="535" t="s">
        <v>2197</v>
      </c>
      <c r="J152" s="203" t="s">
        <v>2198</v>
      </c>
      <c r="K152" s="203" t="s">
        <v>2202</v>
      </c>
      <c r="L152" s="203" t="s">
        <v>6</v>
      </c>
      <c r="M152" s="203">
        <v>85326024324</v>
      </c>
      <c r="N152" s="567" t="s">
        <v>2203</v>
      </c>
      <c r="O152" s="204">
        <v>70</v>
      </c>
      <c r="P152" s="204">
        <v>100</v>
      </c>
      <c r="Q152" s="205">
        <f t="shared" si="9"/>
        <v>170</v>
      </c>
      <c r="R152" s="206">
        <v>11</v>
      </c>
      <c r="S152" s="206">
        <v>8</v>
      </c>
      <c r="T152" s="207">
        <f t="shared" si="10"/>
        <v>19</v>
      </c>
      <c r="U152" s="206">
        <v>6</v>
      </c>
      <c r="V152" s="208" t="s">
        <v>779</v>
      </c>
      <c r="W152" s="206" t="s">
        <v>210</v>
      </c>
    </row>
    <row r="153" spans="1:23" ht="13.5" hidden="1" x14ac:dyDescent="0.25">
      <c r="A153" s="1063">
        <v>33</v>
      </c>
      <c r="B153" s="202">
        <v>40</v>
      </c>
      <c r="C153" s="994">
        <v>311233210281</v>
      </c>
      <c r="D153" s="710" t="s">
        <v>3193</v>
      </c>
      <c r="E153" s="221" t="s">
        <v>774</v>
      </c>
      <c r="F153" s="203" t="s">
        <v>673</v>
      </c>
      <c r="G153" s="203" t="s">
        <v>47</v>
      </c>
      <c r="H153" s="203" t="s">
        <v>1993</v>
      </c>
      <c r="I153" s="535" t="s">
        <v>2194</v>
      </c>
      <c r="J153" s="203" t="s">
        <v>2195</v>
      </c>
      <c r="K153" s="203" t="s">
        <v>2196</v>
      </c>
      <c r="L153" s="203" t="s">
        <v>6</v>
      </c>
      <c r="M153" s="203" t="s">
        <v>775</v>
      </c>
      <c r="N153" s="569">
        <v>25452</v>
      </c>
      <c r="O153" s="204">
        <v>64</v>
      </c>
      <c r="P153" s="204">
        <v>71</v>
      </c>
      <c r="Q153" s="205">
        <f t="shared" si="9"/>
        <v>135</v>
      </c>
      <c r="R153" s="206">
        <v>21</v>
      </c>
      <c r="S153" s="206">
        <v>1</v>
      </c>
      <c r="T153" s="207">
        <f t="shared" si="10"/>
        <v>22</v>
      </c>
      <c r="U153" s="206">
        <v>18</v>
      </c>
      <c r="V153" s="208" t="s">
        <v>776</v>
      </c>
      <c r="W153" s="206" t="s">
        <v>210</v>
      </c>
    </row>
    <row r="154" spans="1:23" ht="13.5" hidden="1" x14ac:dyDescent="0.25">
      <c r="A154" s="1063">
        <v>34</v>
      </c>
      <c r="B154" s="209">
        <v>16</v>
      </c>
      <c r="C154" s="994">
        <v>311233210560</v>
      </c>
      <c r="D154" s="710" t="s">
        <v>3194</v>
      </c>
      <c r="E154" s="221" t="s">
        <v>1563</v>
      </c>
      <c r="F154" s="203" t="s">
        <v>2304</v>
      </c>
      <c r="G154" s="203" t="s">
        <v>47</v>
      </c>
      <c r="H154" s="203" t="s">
        <v>1993</v>
      </c>
      <c r="I154" s="535" t="s">
        <v>2084</v>
      </c>
      <c r="J154" s="203" t="s">
        <v>2191</v>
      </c>
      <c r="K154" s="203" t="s">
        <v>2192</v>
      </c>
      <c r="L154" s="203" t="s">
        <v>6</v>
      </c>
      <c r="M154" s="203" t="s">
        <v>1564</v>
      </c>
      <c r="N154" s="567" t="s">
        <v>2257</v>
      </c>
      <c r="O154" s="204">
        <v>88</v>
      </c>
      <c r="P154" s="204">
        <v>94</v>
      </c>
      <c r="Q154" s="205">
        <f t="shared" si="9"/>
        <v>182</v>
      </c>
      <c r="R154" s="206">
        <v>11</v>
      </c>
      <c r="S154" s="206">
        <v>5</v>
      </c>
      <c r="T154" s="207">
        <f t="shared" si="10"/>
        <v>16</v>
      </c>
      <c r="U154" s="206">
        <v>4</v>
      </c>
      <c r="V154" s="208" t="s">
        <v>1565</v>
      </c>
      <c r="W154" s="206" t="s">
        <v>210</v>
      </c>
    </row>
    <row r="155" spans="1:23" ht="13.5" hidden="1" x14ac:dyDescent="0.25">
      <c r="A155" s="1063">
        <v>35</v>
      </c>
      <c r="B155" s="202">
        <v>25</v>
      </c>
      <c r="C155" s="994">
        <v>311233210264</v>
      </c>
      <c r="D155" s="710" t="s">
        <v>42</v>
      </c>
      <c r="E155" s="221" t="s">
        <v>725</v>
      </c>
      <c r="F155" s="203" t="s">
        <v>2304</v>
      </c>
      <c r="G155" s="203" t="s">
        <v>47</v>
      </c>
      <c r="H155" s="203" t="s">
        <v>1993</v>
      </c>
      <c r="I155" s="535" t="s">
        <v>2228</v>
      </c>
      <c r="J155" s="203" t="s">
        <v>2229</v>
      </c>
      <c r="K155" s="203" t="s">
        <v>2230</v>
      </c>
      <c r="L155" s="203" t="s">
        <v>6</v>
      </c>
      <c r="M155" s="203" t="s">
        <v>726</v>
      </c>
      <c r="N155" s="567" t="s">
        <v>2231</v>
      </c>
      <c r="O155" s="204">
        <v>211</v>
      </c>
      <c r="P155" s="204">
        <v>222</v>
      </c>
      <c r="Q155" s="205">
        <f t="shared" si="9"/>
        <v>433</v>
      </c>
      <c r="R155" s="206">
        <v>23</v>
      </c>
      <c r="S155" s="206">
        <v>0</v>
      </c>
      <c r="T155" s="207">
        <f t="shared" si="10"/>
        <v>23</v>
      </c>
      <c r="U155" s="206">
        <v>17</v>
      </c>
      <c r="V155" s="208" t="s">
        <v>727</v>
      </c>
      <c r="W155" s="206" t="s">
        <v>210</v>
      </c>
    </row>
    <row r="156" spans="1:23" ht="13.5" hidden="1" x14ac:dyDescent="0.25">
      <c r="A156" s="1063">
        <v>36</v>
      </c>
      <c r="B156" s="202">
        <v>31</v>
      </c>
      <c r="C156" s="994">
        <v>311233210271</v>
      </c>
      <c r="D156" s="710" t="s">
        <v>3195</v>
      </c>
      <c r="E156" s="221" t="s">
        <v>744</v>
      </c>
      <c r="F156" s="203" t="s">
        <v>2304</v>
      </c>
      <c r="G156" s="203" t="s">
        <v>47</v>
      </c>
      <c r="H156" s="203" t="s">
        <v>1993</v>
      </c>
      <c r="I156" s="697" t="s">
        <v>2213</v>
      </c>
      <c r="J156" s="203" t="s">
        <v>2214</v>
      </c>
      <c r="K156" s="203" t="s">
        <v>2215</v>
      </c>
      <c r="L156" s="203" t="s">
        <v>6</v>
      </c>
      <c r="M156" s="203" t="s">
        <v>745</v>
      </c>
      <c r="N156" s="567" t="s">
        <v>2216</v>
      </c>
      <c r="O156" s="204">
        <v>88</v>
      </c>
      <c r="P156" s="204">
        <v>95</v>
      </c>
      <c r="Q156" s="205">
        <f t="shared" si="9"/>
        <v>183</v>
      </c>
      <c r="R156" s="206">
        <v>15</v>
      </c>
      <c r="S156" s="206">
        <v>4</v>
      </c>
      <c r="T156" s="207">
        <f t="shared" si="10"/>
        <v>19</v>
      </c>
      <c r="U156" s="206">
        <v>16</v>
      </c>
      <c r="V156" s="208" t="s">
        <v>746</v>
      </c>
      <c r="W156" s="206" t="s">
        <v>210</v>
      </c>
    </row>
    <row r="157" spans="1:23" ht="13.5" hidden="1" x14ac:dyDescent="0.25">
      <c r="A157" s="1063">
        <v>37</v>
      </c>
      <c r="B157" s="202">
        <v>17</v>
      </c>
      <c r="C157" s="994">
        <v>311233210247</v>
      </c>
      <c r="D157" s="710" t="s">
        <v>3149</v>
      </c>
      <c r="E157" s="221" t="s">
        <v>682</v>
      </c>
      <c r="F157" s="203" t="s">
        <v>2308</v>
      </c>
      <c r="G157" s="203" t="s">
        <v>47</v>
      </c>
      <c r="H157" s="203" t="s">
        <v>1993</v>
      </c>
      <c r="I157" s="535" t="s">
        <v>2253</v>
      </c>
      <c r="J157" s="203" t="s">
        <v>2254</v>
      </c>
      <c r="K157" s="203" t="s">
        <v>2255</v>
      </c>
      <c r="L157" s="203" t="s">
        <v>6</v>
      </c>
      <c r="M157" s="203" t="s">
        <v>683</v>
      </c>
      <c r="N157" s="567" t="s">
        <v>2256</v>
      </c>
      <c r="O157" s="204">
        <v>131</v>
      </c>
      <c r="P157" s="204">
        <v>148</v>
      </c>
      <c r="Q157" s="205">
        <f t="shared" si="9"/>
        <v>279</v>
      </c>
      <c r="R157" s="206">
        <v>14</v>
      </c>
      <c r="S157" s="206">
        <v>3</v>
      </c>
      <c r="T157" s="207">
        <f t="shared" si="10"/>
        <v>17</v>
      </c>
      <c r="U157" s="206">
        <v>8</v>
      </c>
      <c r="V157" s="208" t="s">
        <v>684</v>
      </c>
      <c r="W157" s="206" t="s">
        <v>210</v>
      </c>
    </row>
    <row r="158" spans="1:23" ht="13.5" hidden="1" x14ac:dyDescent="0.25">
      <c r="A158" s="1063">
        <v>38</v>
      </c>
      <c r="B158" s="202">
        <v>27</v>
      </c>
      <c r="C158" s="994">
        <v>311233210262</v>
      </c>
      <c r="D158" s="710" t="s">
        <v>42</v>
      </c>
      <c r="E158" s="221" t="s">
        <v>1748</v>
      </c>
      <c r="F158" s="203"/>
      <c r="G158" s="203" t="s">
        <v>1746</v>
      </c>
      <c r="H158" s="203" t="s">
        <v>1993</v>
      </c>
      <c r="I158" s="535" t="s">
        <v>2221</v>
      </c>
      <c r="J158" s="203" t="s">
        <v>2222</v>
      </c>
      <c r="K158" s="203" t="s">
        <v>2223</v>
      </c>
      <c r="L158" s="203" t="s">
        <v>6</v>
      </c>
      <c r="M158" s="203"/>
      <c r="N158" s="567" t="s">
        <v>2224</v>
      </c>
      <c r="O158" s="204">
        <v>105</v>
      </c>
      <c r="P158" s="204">
        <v>114</v>
      </c>
      <c r="Q158" s="205">
        <f t="shared" si="9"/>
        <v>219</v>
      </c>
      <c r="R158" s="206">
        <v>8</v>
      </c>
      <c r="S158" s="206">
        <v>8</v>
      </c>
      <c r="T158" s="207">
        <f t="shared" si="10"/>
        <v>16</v>
      </c>
      <c r="U158" s="206">
        <v>20</v>
      </c>
      <c r="V158" s="203" t="s">
        <v>1749</v>
      </c>
      <c r="W158" s="203"/>
    </row>
    <row r="159" spans="1:23" ht="13.5" hidden="1" x14ac:dyDescent="0.25">
      <c r="A159" s="1063">
        <v>39</v>
      </c>
      <c r="B159" s="670">
        <v>14</v>
      </c>
      <c r="C159" s="996">
        <v>311233210244</v>
      </c>
      <c r="D159" s="520" t="s">
        <v>3196</v>
      </c>
      <c r="E159" s="471" t="s">
        <v>677</v>
      </c>
      <c r="F159" s="100" t="s">
        <v>57</v>
      </c>
      <c r="G159" s="100" t="s">
        <v>47</v>
      </c>
      <c r="H159" s="203" t="s">
        <v>1993</v>
      </c>
      <c r="I159" s="522"/>
      <c r="J159" s="100"/>
      <c r="K159" s="100"/>
      <c r="L159" s="100" t="s">
        <v>6</v>
      </c>
      <c r="M159" s="100">
        <v>85640539142</v>
      </c>
      <c r="N159" s="303">
        <v>1986</v>
      </c>
      <c r="O159" s="212">
        <v>64</v>
      </c>
      <c r="P159" s="212">
        <v>21</v>
      </c>
      <c r="Q159" s="84">
        <f t="shared" si="9"/>
        <v>85</v>
      </c>
      <c r="R159" s="191">
        <v>8</v>
      </c>
      <c r="S159" s="191">
        <v>0</v>
      </c>
      <c r="T159" s="85">
        <f t="shared" si="10"/>
        <v>8</v>
      </c>
      <c r="U159" s="191">
        <v>9</v>
      </c>
      <c r="V159" s="213" t="s">
        <v>678</v>
      </c>
      <c r="W159" s="191" t="s">
        <v>210</v>
      </c>
    </row>
    <row r="160" spans="1:23" ht="13.5" hidden="1" x14ac:dyDescent="0.25">
      <c r="A160" s="1063">
        <v>40</v>
      </c>
      <c r="B160" s="210">
        <v>30</v>
      </c>
      <c r="C160" s="996">
        <v>311233210269</v>
      </c>
      <c r="D160" s="520" t="s">
        <v>32</v>
      </c>
      <c r="E160" s="471" t="s">
        <v>738</v>
      </c>
      <c r="F160" s="100" t="s">
        <v>2311</v>
      </c>
      <c r="G160" s="100" t="s">
        <v>47</v>
      </c>
      <c r="H160" s="100"/>
      <c r="I160" s="522"/>
      <c r="J160" s="100"/>
      <c r="K160" s="100"/>
      <c r="L160" s="100" t="s">
        <v>6</v>
      </c>
      <c r="M160" s="100"/>
      <c r="N160" s="303">
        <v>1975</v>
      </c>
      <c r="O160" s="212">
        <v>10</v>
      </c>
      <c r="P160" s="212">
        <v>35</v>
      </c>
      <c r="Q160" s="84">
        <f t="shared" si="9"/>
        <v>45</v>
      </c>
      <c r="R160" s="191">
        <v>8</v>
      </c>
      <c r="S160" s="191">
        <v>0</v>
      </c>
      <c r="T160" s="85">
        <f t="shared" si="10"/>
        <v>8</v>
      </c>
      <c r="U160" s="191">
        <v>3</v>
      </c>
      <c r="V160" s="213" t="s">
        <v>739</v>
      </c>
      <c r="W160" s="191" t="s">
        <v>210</v>
      </c>
    </row>
    <row r="161" spans="1:23" ht="13.5" hidden="1" x14ac:dyDescent="0.25">
      <c r="A161" s="1063">
        <v>41</v>
      </c>
      <c r="B161" s="210">
        <v>36</v>
      </c>
      <c r="C161" s="996">
        <v>311233210556</v>
      </c>
      <c r="D161" s="520" t="s">
        <v>3197</v>
      </c>
      <c r="E161" s="471" t="s">
        <v>1557</v>
      </c>
      <c r="F161" s="100" t="s">
        <v>55</v>
      </c>
      <c r="G161" s="100" t="s">
        <v>47</v>
      </c>
      <c r="H161" s="100"/>
      <c r="I161" s="522"/>
      <c r="J161" s="100"/>
      <c r="K161" s="100"/>
      <c r="L161" s="100" t="s">
        <v>6</v>
      </c>
      <c r="M161" s="100" t="s">
        <v>1558</v>
      </c>
      <c r="N161" s="303" t="s">
        <v>2205</v>
      </c>
      <c r="O161" s="212">
        <v>16</v>
      </c>
      <c r="P161" s="212">
        <v>14</v>
      </c>
      <c r="Q161" s="84">
        <f t="shared" si="9"/>
        <v>30</v>
      </c>
      <c r="R161" s="191">
        <v>6</v>
      </c>
      <c r="S161" s="191">
        <v>0</v>
      </c>
      <c r="T161" s="85">
        <f t="shared" si="10"/>
        <v>6</v>
      </c>
      <c r="U161" s="191">
        <v>2</v>
      </c>
      <c r="V161" s="213" t="s">
        <v>1559</v>
      </c>
      <c r="W161" s="191" t="s">
        <v>210</v>
      </c>
    </row>
    <row r="162" spans="1:23" ht="13.5" hidden="1" x14ac:dyDescent="0.25">
      <c r="A162" s="1065">
        <v>42</v>
      </c>
      <c r="B162" s="700">
        <v>19</v>
      </c>
      <c r="C162" s="997">
        <v>311233210270</v>
      </c>
      <c r="D162" s="711" t="s">
        <v>3198</v>
      </c>
      <c r="E162" s="709" t="s">
        <v>740</v>
      </c>
      <c r="F162" s="701" t="s">
        <v>2302</v>
      </c>
      <c r="G162" s="701" t="s">
        <v>47</v>
      </c>
      <c r="H162" s="701"/>
      <c r="I162" s="702"/>
      <c r="J162" s="701"/>
      <c r="K162" s="701"/>
      <c r="L162" s="701" t="s">
        <v>6</v>
      </c>
      <c r="M162" s="701" t="s">
        <v>741</v>
      </c>
      <c r="N162" s="703">
        <v>2004</v>
      </c>
      <c r="O162" s="704">
        <v>68</v>
      </c>
      <c r="P162" s="704">
        <v>68</v>
      </c>
      <c r="Q162" s="704">
        <f t="shared" si="9"/>
        <v>136</v>
      </c>
      <c r="R162" s="705">
        <v>9</v>
      </c>
      <c r="S162" s="705">
        <v>3</v>
      </c>
      <c r="T162" s="705">
        <f t="shared" si="10"/>
        <v>12</v>
      </c>
      <c r="U162" s="705">
        <v>6</v>
      </c>
      <c r="V162" s="706" t="s">
        <v>742</v>
      </c>
      <c r="W162" s="705" t="s">
        <v>126</v>
      </c>
    </row>
    <row r="163" spans="1:23" ht="13.5" hidden="1" x14ac:dyDescent="0.25">
      <c r="A163" s="1065">
        <v>43</v>
      </c>
      <c r="B163" s="700">
        <v>11</v>
      </c>
      <c r="C163" s="997">
        <v>311233210250</v>
      </c>
      <c r="D163" s="711" t="s">
        <v>3199</v>
      </c>
      <c r="E163" s="709" t="s">
        <v>692</v>
      </c>
      <c r="F163" s="701" t="s">
        <v>2297</v>
      </c>
      <c r="G163" s="701" t="s">
        <v>47</v>
      </c>
      <c r="H163" s="701"/>
      <c r="I163" s="702"/>
      <c r="J163" s="701"/>
      <c r="K163" s="701"/>
      <c r="L163" s="701" t="s">
        <v>6</v>
      </c>
      <c r="M163" s="701" t="s">
        <v>693</v>
      </c>
      <c r="N163" s="703">
        <v>1966</v>
      </c>
      <c r="O163" s="704">
        <v>134</v>
      </c>
      <c r="P163" s="704">
        <v>107</v>
      </c>
      <c r="Q163" s="704">
        <f t="shared" si="9"/>
        <v>241</v>
      </c>
      <c r="R163" s="705">
        <v>12</v>
      </c>
      <c r="S163" s="705">
        <v>3</v>
      </c>
      <c r="T163" s="705">
        <f t="shared" si="10"/>
        <v>15</v>
      </c>
      <c r="U163" s="705">
        <v>12</v>
      </c>
      <c r="V163" s="706" t="s">
        <v>694</v>
      </c>
      <c r="W163" s="705" t="s">
        <v>126</v>
      </c>
    </row>
    <row r="164" spans="1:23" ht="13.5" hidden="1" x14ac:dyDescent="0.25">
      <c r="A164" s="1065">
        <v>44</v>
      </c>
      <c r="B164" s="707">
        <v>7</v>
      </c>
      <c r="C164" s="997">
        <v>311233210241</v>
      </c>
      <c r="D164" s="711" t="s">
        <v>3200</v>
      </c>
      <c r="E164" s="709" t="s">
        <v>666</v>
      </c>
      <c r="F164" s="701" t="s">
        <v>2295</v>
      </c>
      <c r="G164" s="701" t="s">
        <v>47</v>
      </c>
      <c r="H164" s="701"/>
      <c r="I164" s="702"/>
      <c r="J164" s="701"/>
      <c r="K164" s="701"/>
      <c r="L164" s="701" t="s">
        <v>6</v>
      </c>
      <c r="M164" s="701" t="s">
        <v>667</v>
      </c>
      <c r="N164" s="703">
        <v>1982</v>
      </c>
      <c r="O164" s="704">
        <v>115</v>
      </c>
      <c r="P164" s="704">
        <v>139</v>
      </c>
      <c r="Q164" s="704">
        <f t="shared" si="9"/>
        <v>254</v>
      </c>
      <c r="R164" s="705">
        <v>10</v>
      </c>
      <c r="S164" s="705">
        <v>5</v>
      </c>
      <c r="T164" s="705">
        <f t="shared" si="10"/>
        <v>15</v>
      </c>
      <c r="U164" s="705">
        <v>12</v>
      </c>
      <c r="V164" s="706" t="s">
        <v>668</v>
      </c>
      <c r="W164" s="705" t="s">
        <v>126</v>
      </c>
    </row>
    <row r="165" spans="1:23" ht="13.5" hidden="1" x14ac:dyDescent="0.25">
      <c r="A165" s="1065">
        <v>45</v>
      </c>
      <c r="B165" s="700">
        <v>16</v>
      </c>
      <c r="C165" s="997">
        <v>311233210261</v>
      </c>
      <c r="D165" s="711" t="s">
        <v>42</v>
      </c>
      <c r="E165" s="709" t="s">
        <v>721</v>
      </c>
      <c r="F165" s="701" t="s">
        <v>2295</v>
      </c>
      <c r="G165" s="701" t="s">
        <v>47</v>
      </c>
      <c r="H165" s="701"/>
      <c r="I165" s="702"/>
      <c r="J165" s="701"/>
      <c r="K165" s="701"/>
      <c r="L165" s="701" t="s">
        <v>6</v>
      </c>
      <c r="M165" s="701"/>
      <c r="N165" s="703">
        <v>1954</v>
      </c>
      <c r="O165" s="704">
        <v>100</v>
      </c>
      <c r="P165" s="704">
        <v>102</v>
      </c>
      <c r="Q165" s="704">
        <f t="shared" si="9"/>
        <v>202</v>
      </c>
      <c r="R165" s="705">
        <v>19</v>
      </c>
      <c r="S165" s="705">
        <v>4</v>
      </c>
      <c r="T165" s="705">
        <f t="shared" si="10"/>
        <v>23</v>
      </c>
      <c r="U165" s="705">
        <v>12</v>
      </c>
      <c r="V165" s="706" t="s">
        <v>722</v>
      </c>
      <c r="W165" s="705" t="s">
        <v>126</v>
      </c>
    </row>
    <row r="166" spans="1:23" ht="13.5" hidden="1" x14ac:dyDescent="0.25">
      <c r="A166" s="1065">
        <v>46</v>
      </c>
      <c r="B166" s="700">
        <v>17</v>
      </c>
      <c r="C166" s="997">
        <v>311233210265</v>
      </c>
      <c r="D166" s="711" t="s">
        <v>3201</v>
      </c>
      <c r="E166" s="709" t="s">
        <v>728</v>
      </c>
      <c r="F166" s="701" t="s">
        <v>2295</v>
      </c>
      <c r="G166" s="701" t="s">
        <v>47</v>
      </c>
      <c r="H166" s="701"/>
      <c r="I166" s="702"/>
      <c r="J166" s="701"/>
      <c r="K166" s="701"/>
      <c r="L166" s="701" t="s">
        <v>6</v>
      </c>
      <c r="M166" s="701" t="s">
        <v>729</v>
      </c>
      <c r="N166" s="703">
        <v>1991</v>
      </c>
      <c r="O166" s="704">
        <v>46</v>
      </c>
      <c r="P166" s="704">
        <v>55</v>
      </c>
      <c r="Q166" s="704">
        <f t="shared" si="9"/>
        <v>101</v>
      </c>
      <c r="R166" s="705">
        <v>13</v>
      </c>
      <c r="S166" s="705">
        <v>3</v>
      </c>
      <c r="T166" s="705">
        <f t="shared" si="10"/>
        <v>16</v>
      </c>
      <c r="U166" s="705">
        <v>6</v>
      </c>
      <c r="V166" s="706" t="s">
        <v>730</v>
      </c>
      <c r="W166" s="705" t="s">
        <v>126</v>
      </c>
    </row>
    <row r="167" spans="1:23" ht="13.5" hidden="1" x14ac:dyDescent="0.25">
      <c r="A167" s="1065">
        <v>47</v>
      </c>
      <c r="B167" s="700">
        <v>18</v>
      </c>
      <c r="C167" s="997">
        <v>311233210266</v>
      </c>
      <c r="D167" s="711" t="s">
        <v>3202</v>
      </c>
      <c r="E167" s="709" t="s">
        <v>731</v>
      </c>
      <c r="F167" s="701" t="s">
        <v>2295</v>
      </c>
      <c r="G167" s="701" t="s">
        <v>47</v>
      </c>
      <c r="H167" s="701"/>
      <c r="I167" s="702"/>
      <c r="J167" s="701"/>
      <c r="K167" s="701"/>
      <c r="L167" s="701" t="s">
        <v>6</v>
      </c>
      <c r="M167" s="701" t="s">
        <v>732</v>
      </c>
      <c r="N167" s="703">
        <v>1989</v>
      </c>
      <c r="O167" s="704">
        <v>39</v>
      </c>
      <c r="P167" s="704">
        <v>43</v>
      </c>
      <c r="Q167" s="704">
        <f t="shared" si="9"/>
        <v>82</v>
      </c>
      <c r="R167" s="705">
        <v>10</v>
      </c>
      <c r="S167" s="705">
        <v>3</v>
      </c>
      <c r="T167" s="705">
        <f t="shared" si="10"/>
        <v>13</v>
      </c>
      <c r="U167" s="705">
        <v>8</v>
      </c>
      <c r="V167" s="706" t="s">
        <v>52</v>
      </c>
      <c r="W167" s="705" t="s">
        <v>126</v>
      </c>
    </row>
    <row r="168" spans="1:23" ht="13.5" hidden="1" x14ac:dyDescent="0.25">
      <c r="A168" s="1065">
        <v>48</v>
      </c>
      <c r="B168" s="700">
        <v>10</v>
      </c>
      <c r="C168" s="997">
        <v>311233210248</v>
      </c>
      <c r="D168" s="711" t="s">
        <v>3203</v>
      </c>
      <c r="E168" s="709" t="s">
        <v>685</v>
      </c>
      <c r="F168" s="701" t="s">
        <v>2296</v>
      </c>
      <c r="G168" s="701" t="s">
        <v>47</v>
      </c>
      <c r="H168" s="701"/>
      <c r="I168" s="702"/>
      <c r="J168" s="701"/>
      <c r="K168" s="701"/>
      <c r="L168" s="701" t="s">
        <v>6</v>
      </c>
      <c r="M168" s="701" t="s">
        <v>686</v>
      </c>
      <c r="N168" s="703">
        <v>1987</v>
      </c>
      <c r="O168" s="704">
        <v>43</v>
      </c>
      <c r="P168" s="704">
        <v>24</v>
      </c>
      <c r="Q168" s="704">
        <f t="shared" si="9"/>
        <v>67</v>
      </c>
      <c r="R168" s="705">
        <v>9</v>
      </c>
      <c r="S168" s="705">
        <v>0</v>
      </c>
      <c r="T168" s="705">
        <f t="shared" si="10"/>
        <v>9</v>
      </c>
      <c r="U168" s="705">
        <v>3</v>
      </c>
      <c r="V168" s="706" t="s">
        <v>687</v>
      </c>
      <c r="W168" s="705" t="s">
        <v>126</v>
      </c>
    </row>
    <row r="169" spans="1:23" ht="13.5" hidden="1" x14ac:dyDescent="0.25">
      <c r="A169" s="1065">
        <v>49</v>
      </c>
      <c r="B169" s="707">
        <v>15</v>
      </c>
      <c r="C169" s="997">
        <v>311233210260</v>
      </c>
      <c r="D169" s="711" t="s">
        <v>42</v>
      </c>
      <c r="E169" s="709" t="s">
        <v>718</v>
      </c>
      <c r="F169" s="701" t="s">
        <v>2296</v>
      </c>
      <c r="G169" s="701" t="s">
        <v>47</v>
      </c>
      <c r="H169" s="701"/>
      <c r="I169" s="702"/>
      <c r="J169" s="701"/>
      <c r="K169" s="701"/>
      <c r="L169" s="701" t="s">
        <v>6</v>
      </c>
      <c r="M169" s="701" t="s">
        <v>719</v>
      </c>
      <c r="N169" s="703">
        <v>1982</v>
      </c>
      <c r="O169" s="704">
        <v>71</v>
      </c>
      <c r="P169" s="704">
        <v>82</v>
      </c>
      <c r="Q169" s="704">
        <f t="shared" si="9"/>
        <v>153</v>
      </c>
      <c r="R169" s="705">
        <v>9</v>
      </c>
      <c r="S169" s="705">
        <v>4</v>
      </c>
      <c r="T169" s="705">
        <f t="shared" si="10"/>
        <v>13</v>
      </c>
      <c r="U169" s="705">
        <v>12</v>
      </c>
      <c r="V169" s="706" t="s">
        <v>720</v>
      </c>
      <c r="W169" s="705" t="s">
        <v>126</v>
      </c>
    </row>
    <row r="170" spans="1:23" ht="13.5" hidden="1" x14ac:dyDescent="0.25">
      <c r="A170" s="1065">
        <v>50</v>
      </c>
      <c r="B170" s="700">
        <v>21</v>
      </c>
      <c r="C170" s="997">
        <v>311233210277</v>
      </c>
      <c r="D170" s="711" t="s">
        <v>3204</v>
      </c>
      <c r="E170" s="709" t="s">
        <v>762</v>
      </c>
      <c r="F170" s="701" t="s">
        <v>673</v>
      </c>
      <c r="G170" s="701" t="s">
        <v>47</v>
      </c>
      <c r="H170" s="701"/>
      <c r="I170" s="702"/>
      <c r="J170" s="701"/>
      <c r="K170" s="701"/>
      <c r="L170" s="701" t="s">
        <v>6</v>
      </c>
      <c r="M170" s="701" t="s">
        <v>763</v>
      </c>
      <c r="N170" s="703">
        <v>1966</v>
      </c>
      <c r="O170" s="704">
        <v>76</v>
      </c>
      <c r="P170" s="704">
        <v>76</v>
      </c>
      <c r="Q170" s="704">
        <f t="shared" si="9"/>
        <v>152</v>
      </c>
      <c r="R170" s="705">
        <v>16</v>
      </c>
      <c r="S170" s="705">
        <v>0</v>
      </c>
      <c r="T170" s="705">
        <f t="shared" si="10"/>
        <v>16</v>
      </c>
      <c r="U170" s="705">
        <v>10</v>
      </c>
      <c r="V170" s="706" t="s">
        <v>764</v>
      </c>
      <c r="W170" s="705" t="s">
        <v>126</v>
      </c>
    </row>
    <row r="171" spans="1:23" ht="13.5" hidden="1" x14ac:dyDescent="0.25">
      <c r="A171" s="1065">
        <v>51</v>
      </c>
      <c r="B171" s="700">
        <v>12</v>
      </c>
      <c r="C171" s="997">
        <v>311233210254</v>
      </c>
      <c r="D171" s="711" t="s">
        <v>40</v>
      </c>
      <c r="E171" s="709" t="s">
        <v>703</v>
      </c>
      <c r="F171" s="701" t="s">
        <v>2298</v>
      </c>
      <c r="G171" s="701" t="s">
        <v>47</v>
      </c>
      <c r="H171" s="701"/>
      <c r="I171" s="702"/>
      <c r="J171" s="701"/>
      <c r="K171" s="701"/>
      <c r="L171" s="701" t="s">
        <v>6</v>
      </c>
      <c r="M171" s="701" t="s">
        <v>704</v>
      </c>
      <c r="N171" s="703">
        <v>1967</v>
      </c>
      <c r="O171" s="704">
        <v>115</v>
      </c>
      <c r="P171" s="704">
        <v>135</v>
      </c>
      <c r="Q171" s="704">
        <f t="shared" ref="Q171:Q176" si="11">SUM(O171:P171)</f>
        <v>250</v>
      </c>
      <c r="R171" s="705">
        <v>11</v>
      </c>
      <c r="S171" s="705">
        <v>1</v>
      </c>
      <c r="T171" s="705">
        <f t="shared" ref="T171:T176" si="12">SUM(R171:S171)</f>
        <v>12</v>
      </c>
      <c r="U171" s="705">
        <v>8</v>
      </c>
      <c r="V171" s="706" t="s">
        <v>705</v>
      </c>
      <c r="W171" s="705" t="s">
        <v>126</v>
      </c>
    </row>
    <row r="172" spans="1:23" ht="13.5" hidden="1" x14ac:dyDescent="0.25">
      <c r="A172" s="1066">
        <v>52</v>
      </c>
      <c r="B172" s="1000">
        <v>13</v>
      </c>
      <c r="C172" s="1001">
        <v>311233210255</v>
      </c>
      <c r="D172" s="1002" t="s">
        <v>40</v>
      </c>
      <c r="E172" s="1003" t="s">
        <v>706</v>
      </c>
      <c r="F172" s="1004" t="s">
        <v>2301</v>
      </c>
      <c r="G172" s="1004" t="s">
        <v>47</v>
      </c>
      <c r="H172" s="1004" t="s">
        <v>1993</v>
      </c>
      <c r="I172" s="1005"/>
      <c r="J172" s="1004"/>
      <c r="K172" s="1004"/>
      <c r="L172" s="1004" t="s">
        <v>6</v>
      </c>
      <c r="M172" s="1004" t="s">
        <v>3609</v>
      </c>
      <c r="N172" s="1006"/>
      <c r="O172" s="1007">
        <v>71</v>
      </c>
      <c r="P172" s="1007">
        <v>74</v>
      </c>
      <c r="Q172" s="1008">
        <f t="shared" si="11"/>
        <v>145</v>
      </c>
      <c r="R172" s="1009">
        <v>8</v>
      </c>
      <c r="S172" s="1009">
        <v>2</v>
      </c>
      <c r="T172" s="1010">
        <f t="shared" si="12"/>
        <v>10</v>
      </c>
      <c r="U172" s="1009">
        <v>8</v>
      </c>
      <c r="V172" s="1011" t="s">
        <v>707</v>
      </c>
      <c r="W172" s="1009" t="s">
        <v>126</v>
      </c>
    </row>
    <row r="173" spans="1:23" ht="12.75" hidden="1" customHeight="1" x14ac:dyDescent="0.25">
      <c r="A173" s="1066">
        <v>53</v>
      </c>
      <c r="B173" s="1018">
        <v>1</v>
      </c>
      <c r="C173" s="1001">
        <v>311233210230</v>
      </c>
      <c r="D173" s="1002" t="s">
        <v>3209</v>
      </c>
      <c r="E173" s="1003" t="s">
        <v>631</v>
      </c>
      <c r="F173" s="1004" t="s">
        <v>2294</v>
      </c>
      <c r="G173" s="1004" t="s">
        <v>47</v>
      </c>
      <c r="H173" s="1004"/>
      <c r="I173" s="1005"/>
      <c r="J173" s="1004"/>
      <c r="K173" s="1004"/>
      <c r="L173" s="1004" t="s">
        <v>6</v>
      </c>
      <c r="M173" s="1004" t="s">
        <v>632</v>
      </c>
      <c r="N173" s="1006">
        <v>1995</v>
      </c>
      <c r="O173" s="1007">
        <v>47</v>
      </c>
      <c r="P173" s="1007">
        <v>43</v>
      </c>
      <c r="Q173" s="1008">
        <f t="shared" si="11"/>
        <v>90</v>
      </c>
      <c r="R173" s="1009">
        <v>5</v>
      </c>
      <c r="S173" s="1009">
        <v>8</v>
      </c>
      <c r="T173" s="1010">
        <f t="shared" si="12"/>
        <v>13</v>
      </c>
      <c r="U173" s="1009">
        <v>8</v>
      </c>
      <c r="V173" s="1011" t="s">
        <v>633</v>
      </c>
      <c r="W173" s="1009" t="s">
        <v>126</v>
      </c>
    </row>
    <row r="174" spans="1:23" ht="13.5" hidden="1" x14ac:dyDescent="0.25">
      <c r="A174" s="1065">
        <v>54</v>
      </c>
      <c r="B174" s="1013">
        <v>2</v>
      </c>
      <c r="C174" s="1014">
        <v>311233210234</v>
      </c>
      <c r="D174" s="497" t="s">
        <v>3210</v>
      </c>
      <c r="E174" s="501" t="s">
        <v>642</v>
      </c>
      <c r="F174" s="502" t="s">
        <v>2294</v>
      </c>
      <c r="G174" s="502" t="s">
        <v>47</v>
      </c>
      <c r="H174" s="502"/>
      <c r="I174" s="515"/>
      <c r="J174" s="502"/>
      <c r="K174" s="502"/>
      <c r="L174" s="502" t="s">
        <v>6</v>
      </c>
      <c r="M174" s="502" t="s">
        <v>643</v>
      </c>
      <c r="N174" s="1015">
        <v>1994</v>
      </c>
      <c r="O174" s="503">
        <v>65</v>
      </c>
      <c r="P174" s="503">
        <v>79</v>
      </c>
      <c r="Q174" s="504">
        <f t="shared" si="11"/>
        <v>144</v>
      </c>
      <c r="R174" s="498">
        <v>11</v>
      </c>
      <c r="S174" s="498">
        <v>4</v>
      </c>
      <c r="T174" s="505">
        <f t="shared" si="12"/>
        <v>15</v>
      </c>
      <c r="U174" s="498">
        <v>8</v>
      </c>
      <c r="V174" s="506" t="s">
        <v>644</v>
      </c>
      <c r="W174" s="498" t="s">
        <v>126</v>
      </c>
    </row>
    <row r="175" spans="1:23" ht="13.5" hidden="1" x14ac:dyDescent="0.25">
      <c r="A175" s="1066">
        <v>55</v>
      </c>
      <c r="B175" s="1000">
        <v>4</v>
      </c>
      <c r="C175" s="1001">
        <v>311233210238</v>
      </c>
      <c r="D175" s="1002" t="s">
        <v>3211</v>
      </c>
      <c r="E175" s="1003" t="s">
        <v>656</v>
      </c>
      <c r="F175" s="1004" t="s">
        <v>55</v>
      </c>
      <c r="G175" s="1004" t="s">
        <v>47</v>
      </c>
      <c r="H175" s="1004"/>
      <c r="I175" s="1005"/>
      <c r="J175" s="1004"/>
      <c r="K175" s="1004"/>
      <c r="L175" s="1004" t="s">
        <v>6</v>
      </c>
      <c r="M175" s="1004" t="s">
        <v>657</v>
      </c>
      <c r="N175" s="1006">
        <v>1999</v>
      </c>
      <c r="O175" s="1007">
        <v>26</v>
      </c>
      <c r="P175" s="1007">
        <v>43</v>
      </c>
      <c r="Q175" s="1008">
        <f t="shared" si="11"/>
        <v>69</v>
      </c>
      <c r="R175" s="1009">
        <v>11</v>
      </c>
      <c r="S175" s="1009">
        <v>1</v>
      </c>
      <c r="T175" s="1010">
        <f t="shared" si="12"/>
        <v>12</v>
      </c>
      <c r="U175" s="1009">
        <v>8</v>
      </c>
      <c r="V175" s="1011" t="s">
        <v>658</v>
      </c>
      <c r="W175" s="1009" t="s">
        <v>126</v>
      </c>
    </row>
    <row r="176" spans="1:23" ht="13.5" hidden="1" x14ac:dyDescent="0.25">
      <c r="A176" s="1066">
        <v>56</v>
      </c>
      <c r="B176" s="1000">
        <v>26</v>
      </c>
      <c r="C176" s="1001">
        <v>311233210286</v>
      </c>
      <c r="D176" s="1002" t="s">
        <v>3212</v>
      </c>
      <c r="E176" s="1003" t="s">
        <v>788</v>
      </c>
      <c r="F176" s="1004" t="s">
        <v>2294</v>
      </c>
      <c r="G176" s="1004" t="s">
        <v>47</v>
      </c>
      <c r="H176" s="1004"/>
      <c r="I176" s="1005"/>
      <c r="J176" s="1004"/>
      <c r="K176" s="1004"/>
      <c r="L176" s="1004" t="s">
        <v>6</v>
      </c>
      <c r="M176" s="1004" t="s">
        <v>789</v>
      </c>
      <c r="N176" s="1006">
        <v>1995</v>
      </c>
      <c r="O176" s="1007">
        <v>69</v>
      </c>
      <c r="P176" s="1007">
        <v>143</v>
      </c>
      <c r="Q176" s="1008">
        <f t="shared" si="11"/>
        <v>212</v>
      </c>
      <c r="R176" s="1009">
        <v>18</v>
      </c>
      <c r="S176" s="1009">
        <v>6</v>
      </c>
      <c r="T176" s="1010">
        <f t="shared" si="12"/>
        <v>24</v>
      </c>
      <c r="U176" s="1009">
        <v>8</v>
      </c>
      <c r="V176" s="1011" t="s">
        <v>790</v>
      </c>
      <c r="W176" s="1009" t="s">
        <v>126</v>
      </c>
    </row>
    <row r="177" spans="1:24" ht="13.5" hidden="1" x14ac:dyDescent="0.25">
      <c r="A177" s="1065">
        <v>57</v>
      </c>
      <c r="B177" s="1000">
        <v>8</v>
      </c>
      <c r="C177" s="1001">
        <v>311233210246</v>
      </c>
      <c r="D177" s="1004" t="s">
        <v>1744</v>
      </c>
      <c r="E177" s="1003" t="s">
        <v>1745</v>
      </c>
      <c r="F177" s="1004"/>
      <c r="G177" s="1004" t="s">
        <v>47</v>
      </c>
      <c r="H177" s="1004"/>
      <c r="I177" s="1005"/>
      <c r="J177" s="1004"/>
      <c r="K177" s="1004"/>
      <c r="L177" s="1004" t="s">
        <v>6</v>
      </c>
      <c r="M177" s="1004"/>
      <c r="N177" s="1006">
        <v>32721</v>
      </c>
      <c r="O177" s="1007">
        <v>31</v>
      </c>
      <c r="P177" s="1007">
        <v>16</v>
      </c>
      <c r="Q177" s="1008">
        <f t="shared" ref="Q177:Q179" si="13">SUM(O177:P177)</f>
        <v>47</v>
      </c>
      <c r="R177" s="1007">
        <v>2</v>
      </c>
      <c r="S177" s="1007">
        <v>2</v>
      </c>
      <c r="T177" s="1008">
        <f t="shared" ref="T177:T179" si="14">SUM(R177:S177)</f>
        <v>4</v>
      </c>
      <c r="U177" s="1007">
        <v>4</v>
      </c>
      <c r="V177" s="1004" t="s">
        <v>1747</v>
      </c>
      <c r="W177" s="1004"/>
    </row>
    <row r="178" spans="1:24" ht="13.5" hidden="1" x14ac:dyDescent="0.25">
      <c r="A178" s="1066">
        <v>58</v>
      </c>
      <c r="B178" s="1031">
        <v>9</v>
      </c>
      <c r="C178" s="1032">
        <v>311233210251</v>
      </c>
      <c r="D178" s="1033" t="s">
        <v>3205</v>
      </c>
      <c r="E178" s="1034" t="s">
        <v>695</v>
      </c>
      <c r="F178" s="1035" t="s">
        <v>2295</v>
      </c>
      <c r="G178" s="1035" t="s">
        <v>47</v>
      </c>
      <c r="H178" s="1035"/>
      <c r="I178" s="1036"/>
      <c r="J178" s="1035"/>
      <c r="K178" s="1035"/>
      <c r="L178" s="1035" t="s">
        <v>6</v>
      </c>
      <c r="M178" s="1035" t="s">
        <v>696</v>
      </c>
      <c r="N178" s="1037">
        <v>1955</v>
      </c>
      <c r="O178" s="1038">
        <v>49</v>
      </c>
      <c r="P178" s="1038">
        <v>42</v>
      </c>
      <c r="Q178" s="1039">
        <f t="shared" si="13"/>
        <v>91</v>
      </c>
      <c r="R178" s="1040">
        <v>10</v>
      </c>
      <c r="S178" s="1040">
        <v>3</v>
      </c>
      <c r="T178" s="1041">
        <f t="shared" si="14"/>
        <v>13</v>
      </c>
      <c r="U178" s="1040">
        <v>7</v>
      </c>
      <c r="V178" s="1042" t="s">
        <v>697</v>
      </c>
      <c r="W178" s="1040" t="s">
        <v>126</v>
      </c>
      <c r="X178" s="1043"/>
    </row>
    <row r="179" spans="1:24" ht="13.5" hidden="1" customHeight="1" x14ac:dyDescent="0.25">
      <c r="A179" s="1066">
        <v>59</v>
      </c>
      <c r="B179" s="1044">
        <v>20</v>
      </c>
      <c r="C179" s="1032">
        <v>311233210272</v>
      </c>
      <c r="D179" s="1033" t="s">
        <v>3207</v>
      </c>
      <c r="E179" s="1034" t="s">
        <v>747</v>
      </c>
      <c r="F179" s="1035" t="s">
        <v>2296</v>
      </c>
      <c r="G179" s="1035" t="s">
        <v>47</v>
      </c>
      <c r="H179" s="1035"/>
      <c r="I179" s="1036"/>
      <c r="J179" s="1035"/>
      <c r="K179" s="1035"/>
      <c r="L179" s="1035" t="s">
        <v>6</v>
      </c>
      <c r="M179" s="1035" t="s">
        <v>748</v>
      </c>
      <c r="N179" s="1037">
        <v>1987</v>
      </c>
      <c r="O179" s="1038">
        <v>161</v>
      </c>
      <c r="P179" s="1038">
        <v>243</v>
      </c>
      <c r="Q179" s="1039">
        <f t="shared" si="13"/>
        <v>404</v>
      </c>
      <c r="R179" s="1040">
        <v>12</v>
      </c>
      <c r="S179" s="1040">
        <v>3</v>
      </c>
      <c r="T179" s="1041">
        <f t="shared" si="14"/>
        <v>15</v>
      </c>
      <c r="U179" s="1040">
        <v>6</v>
      </c>
      <c r="V179" s="1042" t="s">
        <v>749</v>
      </c>
      <c r="W179" s="1040" t="s">
        <v>126</v>
      </c>
      <c r="X179" s="1043"/>
    </row>
    <row r="180" spans="1:24" s="1043" customFormat="1" ht="13.5" x14ac:dyDescent="0.25">
      <c r="A180" s="1069">
        <v>1</v>
      </c>
      <c r="B180" s="2">
        <v>22</v>
      </c>
      <c r="C180" s="998">
        <v>311233210278</v>
      </c>
      <c r="D180" s="712" t="s">
        <v>3206</v>
      </c>
      <c r="E180" s="23" t="s">
        <v>765</v>
      </c>
      <c r="F180" s="6" t="s">
        <v>2303</v>
      </c>
      <c r="G180" s="6" t="s">
        <v>47</v>
      </c>
      <c r="H180" s="6"/>
      <c r="I180" s="78"/>
      <c r="J180" s="6"/>
      <c r="K180" s="6"/>
      <c r="L180" s="6" t="s">
        <v>6</v>
      </c>
      <c r="M180" s="6" t="s">
        <v>766</v>
      </c>
      <c r="N180" s="568">
        <v>2001</v>
      </c>
      <c r="O180" s="13">
        <v>83</v>
      </c>
      <c r="P180" s="13">
        <v>75</v>
      </c>
      <c r="Q180" s="14">
        <f t="shared" ref="Q180:Q187" si="15">SUM(O180:P180)</f>
        <v>158</v>
      </c>
      <c r="R180" s="11">
        <v>21</v>
      </c>
      <c r="S180" s="11">
        <v>0</v>
      </c>
      <c r="T180" s="15">
        <f t="shared" ref="T180:T187" si="16">SUM(R180:S180)</f>
        <v>21</v>
      </c>
      <c r="U180" s="11">
        <v>12</v>
      </c>
      <c r="V180" s="16" t="s">
        <v>767</v>
      </c>
      <c r="W180" s="11" t="s">
        <v>126</v>
      </c>
      <c r="X180" s="1027"/>
    </row>
    <row r="181" spans="1:24" ht="13.5" customHeight="1" x14ac:dyDescent="0.25">
      <c r="A181" s="1069">
        <v>2</v>
      </c>
      <c r="B181" s="2">
        <v>24</v>
      </c>
      <c r="C181" s="998">
        <v>311233210283</v>
      </c>
      <c r="D181" s="712" t="s">
        <v>3208</v>
      </c>
      <c r="E181" s="23" t="s">
        <v>780</v>
      </c>
      <c r="F181" s="6" t="s">
        <v>2296</v>
      </c>
      <c r="G181" s="6" t="s">
        <v>47</v>
      </c>
      <c r="H181" s="6"/>
      <c r="I181" s="78"/>
      <c r="J181" s="6"/>
      <c r="K181" s="6"/>
      <c r="L181" s="6" t="s">
        <v>6</v>
      </c>
      <c r="M181" s="6" t="s">
        <v>781</v>
      </c>
      <c r="N181" s="568">
        <v>1997</v>
      </c>
      <c r="O181" s="13">
        <v>160</v>
      </c>
      <c r="P181" s="13">
        <v>152</v>
      </c>
      <c r="Q181" s="14">
        <f t="shared" si="15"/>
        <v>312</v>
      </c>
      <c r="R181" s="11">
        <v>1</v>
      </c>
      <c r="S181" s="11">
        <v>4</v>
      </c>
      <c r="T181" s="15">
        <f t="shared" si="16"/>
        <v>5</v>
      </c>
      <c r="U181" s="11">
        <v>14</v>
      </c>
      <c r="V181" s="78" t="s">
        <v>3671</v>
      </c>
      <c r="W181" s="11" t="s">
        <v>126</v>
      </c>
    </row>
    <row r="182" spans="1:24" s="1043" customFormat="1" ht="13.5" x14ac:dyDescent="0.25">
      <c r="A182" s="1069">
        <v>3</v>
      </c>
      <c r="B182" s="2">
        <v>6</v>
      </c>
      <c r="C182" s="998">
        <v>311233210240</v>
      </c>
      <c r="D182" s="712" t="s">
        <v>3213</v>
      </c>
      <c r="E182" s="23" t="s">
        <v>663</v>
      </c>
      <c r="F182" s="6" t="s">
        <v>673</v>
      </c>
      <c r="G182" s="6" t="s">
        <v>47</v>
      </c>
      <c r="H182" s="6"/>
      <c r="I182" s="78"/>
      <c r="J182" s="6"/>
      <c r="K182" s="6"/>
      <c r="L182" s="6" t="s">
        <v>6</v>
      </c>
      <c r="M182" s="6" t="s">
        <v>664</v>
      </c>
      <c r="N182" s="568">
        <v>1982</v>
      </c>
      <c r="O182" s="13">
        <v>80</v>
      </c>
      <c r="P182" s="13">
        <v>83</v>
      </c>
      <c r="Q182" s="14">
        <f t="shared" si="15"/>
        <v>163</v>
      </c>
      <c r="R182" s="11">
        <v>12</v>
      </c>
      <c r="S182" s="11">
        <v>6</v>
      </c>
      <c r="T182" s="15">
        <f t="shared" si="16"/>
        <v>18</v>
      </c>
      <c r="U182" s="11">
        <v>10</v>
      </c>
      <c r="V182" s="16" t="s">
        <v>665</v>
      </c>
      <c r="W182" s="11" t="s">
        <v>126</v>
      </c>
      <c r="X182" s="1027"/>
    </row>
    <row r="183" spans="1:24" ht="13.5" x14ac:dyDescent="0.25">
      <c r="A183" s="1069">
        <v>4</v>
      </c>
      <c r="B183" s="2">
        <v>5</v>
      </c>
      <c r="C183" s="998">
        <v>311233210237</v>
      </c>
      <c r="D183" s="712" t="s">
        <v>3216</v>
      </c>
      <c r="E183" s="23" t="s">
        <v>653</v>
      </c>
      <c r="F183" s="6"/>
      <c r="G183" s="6" t="s">
        <v>47</v>
      </c>
      <c r="H183" s="6"/>
      <c r="I183" s="78"/>
      <c r="J183" s="6"/>
      <c r="K183" s="6"/>
      <c r="L183" s="6" t="s">
        <v>6</v>
      </c>
      <c r="M183" s="6" t="s">
        <v>654</v>
      </c>
      <c r="N183" s="568">
        <v>1987</v>
      </c>
      <c r="O183" s="13">
        <v>101</v>
      </c>
      <c r="P183" s="13">
        <v>106</v>
      </c>
      <c r="Q183" s="14">
        <f t="shared" si="15"/>
        <v>207</v>
      </c>
      <c r="R183" s="11">
        <v>8</v>
      </c>
      <c r="S183" s="11">
        <v>2</v>
      </c>
      <c r="T183" s="15">
        <f t="shared" si="16"/>
        <v>10</v>
      </c>
      <c r="U183" s="11">
        <v>8</v>
      </c>
      <c r="V183" s="16" t="s">
        <v>655</v>
      </c>
      <c r="W183" s="11" t="s">
        <v>126</v>
      </c>
    </row>
    <row r="184" spans="1:24" ht="13.5" hidden="1" x14ac:dyDescent="0.25">
      <c r="A184" s="1067" t="s">
        <v>117</v>
      </c>
      <c r="B184" s="670">
        <v>3</v>
      </c>
      <c r="C184" s="996">
        <v>311233210584</v>
      </c>
      <c r="D184" s="520" t="s">
        <v>3215</v>
      </c>
      <c r="E184" s="471" t="s">
        <v>1631</v>
      </c>
      <c r="F184" s="100" t="s">
        <v>3596</v>
      </c>
      <c r="G184" s="100" t="s">
        <v>47</v>
      </c>
      <c r="H184" s="100" t="s">
        <v>1993</v>
      </c>
      <c r="I184" s="522" t="s">
        <v>3597</v>
      </c>
      <c r="J184" s="100" t="s">
        <v>3598</v>
      </c>
      <c r="K184" s="100" t="s">
        <v>3599</v>
      </c>
      <c r="L184" s="100" t="s">
        <v>6</v>
      </c>
      <c r="M184" s="100" t="s">
        <v>1632</v>
      </c>
      <c r="N184" s="303" t="s">
        <v>3600</v>
      </c>
      <c r="O184" s="212">
        <v>9</v>
      </c>
      <c r="P184" s="212">
        <v>29</v>
      </c>
      <c r="Q184" s="84">
        <f t="shared" si="15"/>
        <v>38</v>
      </c>
      <c r="R184" s="191">
        <v>6</v>
      </c>
      <c r="S184" s="191">
        <v>4</v>
      </c>
      <c r="T184" s="85">
        <f t="shared" si="16"/>
        <v>10</v>
      </c>
      <c r="U184" s="191">
        <v>6</v>
      </c>
      <c r="V184" s="213" t="s">
        <v>1633</v>
      </c>
      <c r="W184" s="191" t="s">
        <v>126</v>
      </c>
    </row>
    <row r="185" spans="1:24" ht="13.5" hidden="1" customHeight="1" x14ac:dyDescent="0.2">
      <c r="A185" s="1068" t="s">
        <v>117</v>
      </c>
      <c r="B185" s="1045">
        <v>14</v>
      </c>
      <c r="C185" s="1019">
        <v>311233210256</v>
      </c>
      <c r="D185" s="1016" t="s">
        <v>40</v>
      </c>
      <c r="E185" s="1020" t="s">
        <v>2299</v>
      </c>
      <c r="F185" s="1016" t="s">
        <v>2300</v>
      </c>
      <c r="G185" s="1016" t="s">
        <v>47</v>
      </c>
      <c r="H185" s="1016"/>
      <c r="I185" s="283" t="s">
        <v>3601</v>
      </c>
      <c r="J185" s="283" t="s">
        <v>3602</v>
      </c>
      <c r="K185" s="283" t="s">
        <v>3603</v>
      </c>
      <c r="L185" s="1016" t="s">
        <v>6</v>
      </c>
      <c r="M185" s="1016" t="s">
        <v>708</v>
      </c>
      <c r="N185" s="303" t="s">
        <v>3604</v>
      </c>
      <c r="O185" s="1017">
        <v>47</v>
      </c>
      <c r="P185" s="1017">
        <v>69</v>
      </c>
      <c r="Q185" s="1017">
        <f t="shared" si="15"/>
        <v>116</v>
      </c>
      <c r="R185" s="1017">
        <v>10</v>
      </c>
      <c r="S185" s="1017">
        <v>2</v>
      </c>
      <c r="T185" s="1017">
        <f t="shared" si="16"/>
        <v>12</v>
      </c>
      <c r="U185" s="1017">
        <v>6</v>
      </c>
      <c r="V185" s="1021" t="s">
        <v>709</v>
      </c>
      <c r="W185" s="1017" t="s">
        <v>126</v>
      </c>
    </row>
    <row r="186" spans="1:24" ht="13.5" hidden="1" x14ac:dyDescent="0.25">
      <c r="A186" s="1069"/>
      <c r="B186" s="2">
        <v>25</v>
      </c>
      <c r="C186" s="998">
        <v>311233210284</v>
      </c>
      <c r="D186" s="712" t="s">
        <v>2862</v>
      </c>
      <c r="E186" s="23" t="s">
        <v>783</v>
      </c>
      <c r="F186" s="6" t="s">
        <v>2305</v>
      </c>
      <c r="G186" s="6" t="s">
        <v>47</v>
      </c>
      <c r="H186" s="6"/>
      <c r="I186" s="78"/>
      <c r="J186" s="6"/>
      <c r="K186" s="6"/>
      <c r="L186" s="6" t="s">
        <v>6</v>
      </c>
      <c r="M186" s="6" t="s">
        <v>784</v>
      </c>
      <c r="N186" s="568">
        <v>1958</v>
      </c>
      <c r="O186" s="13">
        <v>98</v>
      </c>
      <c r="P186" s="13">
        <v>91</v>
      </c>
      <c r="Q186" s="14">
        <f t="shared" si="15"/>
        <v>189</v>
      </c>
      <c r="R186" s="11">
        <v>7</v>
      </c>
      <c r="S186" s="11">
        <v>7</v>
      </c>
      <c r="T186" s="15">
        <f t="shared" si="16"/>
        <v>14</v>
      </c>
      <c r="U186" s="11">
        <v>6</v>
      </c>
      <c r="V186" s="16" t="s">
        <v>785</v>
      </c>
      <c r="W186" s="11" t="s">
        <v>126</v>
      </c>
    </row>
    <row r="187" spans="1:24" ht="13.5" hidden="1" x14ac:dyDescent="0.25">
      <c r="A187" s="1069"/>
      <c r="B187" s="2">
        <v>23</v>
      </c>
      <c r="C187" s="919">
        <v>311233210279</v>
      </c>
      <c r="D187" s="1028" t="s">
        <v>3214</v>
      </c>
      <c r="E187" s="6" t="s">
        <v>768</v>
      </c>
      <c r="F187" s="6" t="s">
        <v>2304</v>
      </c>
      <c r="G187" s="6" t="s">
        <v>47</v>
      </c>
      <c r="H187" s="6"/>
      <c r="I187" s="78"/>
      <c r="J187" s="1029"/>
      <c r="K187" s="23"/>
      <c r="L187" s="6" t="s">
        <v>6</v>
      </c>
      <c r="M187" s="6" t="s">
        <v>769</v>
      </c>
      <c r="N187" s="568">
        <v>1997</v>
      </c>
      <c r="O187" s="13">
        <v>25</v>
      </c>
      <c r="P187" s="13">
        <v>45</v>
      </c>
      <c r="Q187" s="14">
        <f t="shared" si="15"/>
        <v>70</v>
      </c>
      <c r="R187" s="11">
        <v>15</v>
      </c>
      <c r="S187" s="11">
        <v>0</v>
      </c>
      <c r="T187" s="15">
        <f t="shared" si="16"/>
        <v>15</v>
      </c>
      <c r="U187" s="11">
        <v>8</v>
      </c>
      <c r="V187" s="16" t="s">
        <v>770</v>
      </c>
      <c r="W187" s="11" t="s">
        <v>126</v>
      </c>
    </row>
    <row r="188" spans="1:24" ht="13.5" hidden="1" x14ac:dyDescent="0.25">
      <c r="A188" s="926"/>
      <c r="B188" s="45"/>
      <c r="C188" s="999"/>
      <c r="D188" s="47"/>
      <c r="E188" s="47"/>
      <c r="F188" s="47"/>
      <c r="G188" s="47"/>
      <c r="H188" s="47"/>
      <c r="I188" s="357"/>
      <c r="J188" s="47"/>
      <c r="K188" s="47"/>
      <c r="L188" s="47"/>
      <c r="M188" s="47"/>
      <c r="N188" s="571"/>
      <c r="O188" s="14">
        <f t="shared" ref="O188:U188" si="17">SUM(O121:O187)</f>
        <v>6176</v>
      </c>
      <c r="P188" s="14">
        <f t="shared" si="17"/>
        <v>6804</v>
      </c>
      <c r="Q188" s="14">
        <f t="shared" si="17"/>
        <v>12980</v>
      </c>
      <c r="R188" s="15">
        <f t="shared" si="17"/>
        <v>860</v>
      </c>
      <c r="S188" s="15">
        <f t="shared" si="17"/>
        <v>189</v>
      </c>
      <c r="T188" s="15">
        <f t="shared" si="17"/>
        <v>1049</v>
      </c>
      <c r="U188" s="15">
        <f t="shared" si="17"/>
        <v>675</v>
      </c>
      <c r="V188" s="16"/>
      <c r="W188" s="11"/>
    </row>
    <row r="192" spans="1:24" x14ac:dyDescent="0.2">
      <c r="R192" s="1211" t="s">
        <v>3799</v>
      </c>
      <c r="S192" s="1211"/>
      <c r="T192" s="1211"/>
      <c r="U192" s="1211"/>
    </row>
    <row r="193" spans="18:21" x14ac:dyDescent="0.2">
      <c r="R193" s="1211"/>
      <c r="S193" s="1211"/>
      <c r="T193" s="1211"/>
      <c r="U193" s="1211"/>
    </row>
    <row r="194" spans="18:21" x14ac:dyDescent="0.2">
      <c r="R194" s="1211" t="s">
        <v>3668</v>
      </c>
      <c r="S194" s="1211"/>
      <c r="T194" s="1211"/>
      <c r="U194" s="1211"/>
    </row>
    <row r="195" spans="18:21" x14ac:dyDescent="0.2">
      <c r="R195" s="1211" t="s">
        <v>2186</v>
      </c>
      <c r="S195" s="1211"/>
      <c r="T195" s="1211"/>
      <c r="U195" s="1211"/>
    </row>
    <row r="196" spans="18:21" x14ac:dyDescent="0.2">
      <c r="R196" s="1211" t="s">
        <v>117</v>
      </c>
      <c r="S196" s="1211"/>
      <c r="T196" s="1211"/>
      <c r="U196" s="1211"/>
    </row>
    <row r="197" spans="18:21" x14ac:dyDescent="0.2">
      <c r="R197" s="1211" t="s">
        <v>117</v>
      </c>
      <c r="S197" s="1211"/>
      <c r="T197" s="1211"/>
      <c r="U197" s="1211"/>
    </row>
    <row r="198" spans="18:21" x14ac:dyDescent="0.2">
      <c r="R198" s="1587" t="s">
        <v>3669</v>
      </c>
      <c r="S198" s="1587"/>
      <c r="T198" s="1587"/>
      <c r="U198" s="1211"/>
    </row>
    <row r="199" spans="18:21" x14ac:dyDescent="0.2">
      <c r="R199" s="1211" t="s">
        <v>2188</v>
      </c>
      <c r="S199" s="1211"/>
      <c r="T199" s="1211"/>
      <c r="U199" s="1211"/>
    </row>
  </sheetData>
  <sortState ref="A75:X79">
    <sortCondition ref="A75"/>
  </sortState>
  <mergeCells count="48">
    <mergeCell ref="R198:T198"/>
    <mergeCell ref="V116:V119"/>
    <mergeCell ref="C117:C119"/>
    <mergeCell ref="D117:D119"/>
    <mergeCell ref="E117:E119"/>
    <mergeCell ref="G117:G119"/>
    <mergeCell ref="J117:J119"/>
    <mergeCell ref="K117:K119"/>
    <mergeCell ref="L117:L119"/>
    <mergeCell ref="M117:M119"/>
    <mergeCell ref="N117:N119"/>
    <mergeCell ref="O118:O119"/>
    <mergeCell ref="P118:P119"/>
    <mergeCell ref="Q118:Q119"/>
    <mergeCell ref="R118:R119"/>
    <mergeCell ref="S118:S119"/>
    <mergeCell ref="V8:V11"/>
    <mergeCell ref="E4:U4"/>
    <mergeCell ref="E5:U5"/>
    <mergeCell ref="E6:U6"/>
    <mergeCell ref="Q10:Q11"/>
    <mergeCell ref="R10:R11"/>
    <mergeCell ref="S10:S11"/>
    <mergeCell ref="T10:T11"/>
    <mergeCell ref="C8:N8"/>
    <mergeCell ref="O8:Q9"/>
    <mergeCell ref="U116:U119"/>
    <mergeCell ref="C9:C11"/>
    <mergeCell ref="D9:D11"/>
    <mergeCell ref="E9:E11"/>
    <mergeCell ref="G9:G11"/>
    <mergeCell ref="J9:J11"/>
    <mergeCell ref="A116:B120"/>
    <mergeCell ref="R8:T9"/>
    <mergeCell ref="U8:U11"/>
    <mergeCell ref="O10:O11"/>
    <mergeCell ref="P10:P11"/>
    <mergeCell ref="K9:K11"/>
    <mergeCell ref="L9:L11"/>
    <mergeCell ref="M9:M11"/>
    <mergeCell ref="N9:N11"/>
    <mergeCell ref="A8:B12"/>
    <mergeCell ref="T118:T119"/>
    <mergeCell ref="E113:U113"/>
    <mergeCell ref="E114:U114"/>
    <mergeCell ref="C116:N116"/>
    <mergeCell ref="O116:Q117"/>
    <mergeCell ref="R116:T117"/>
  </mergeCells>
  <pageMargins left="0.7" right="0.7" top="0.75" bottom="0.75" header="0.3" footer="0.3"/>
  <pageSetup paperSize="5" scale="61" orientation="landscape" horizontalDpi="0" verticalDpi="0" r:id="rId1"/>
  <rowBreaks count="2" manualBreakCount="2">
    <brk id="37" max="31" man="1"/>
    <brk id="98" max="31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59"/>
  <sheetViews>
    <sheetView topLeftCell="A48" zoomScale="184" zoomScaleNormal="184" workbookViewId="0">
      <selection activeCell="E60" sqref="E60"/>
    </sheetView>
  </sheetViews>
  <sheetFormatPr defaultRowHeight="12.75" x14ac:dyDescent="0.2"/>
  <cols>
    <col min="1" max="1" width="4.5703125" customWidth="1"/>
    <col min="2" max="2" width="6.42578125" customWidth="1"/>
    <col min="3" max="3" width="12.5703125" customWidth="1"/>
    <col min="4" max="4" width="19.42578125" customWidth="1"/>
    <col min="5" max="5" width="32.42578125" customWidth="1"/>
    <col min="6" max="6" width="12.85546875" customWidth="1"/>
    <col min="7" max="7" width="7.28515625" customWidth="1"/>
    <col min="8" max="8" width="7.42578125" customWidth="1"/>
    <col min="9" max="9" width="33.42578125" customWidth="1"/>
    <col min="10" max="10" width="26.85546875" customWidth="1"/>
    <col min="11" max="11" width="26.5703125" customWidth="1"/>
    <col min="13" max="13" width="13.140625" customWidth="1"/>
    <col min="14" max="14" width="13.5703125" customWidth="1"/>
    <col min="22" max="22" width="15.42578125" customWidth="1"/>
  </cols>
  <sheetData>
    <row r="3" spans="1:23" x14ac:dyDescent="0.2">
      <c r="A3" s="1111"/>
      <c r="B3" s="1107"/>
      <c r="C3" s="1107"/>
      <c r="D3" s="1107"/>
      <c r="E3" s="1107"/>
      <c r="F3" s="1107"/>
      <c r="G3" s="1107"/>
      <c r="H3" s="1107"/>
      <c r="I3" s="1446" t="s">
        <v>1886</v>
      </c>
      <c r="J3" s="1446"/>
      <c r="K3" s="1446"/>
      <c r="L3" s="1446"/>
      <c r="M3" s="1446"/>
      <c r="N3" s="1446"/>
      <c r="O3" s="1446"/>
      <c r="P3" s="1446"/>
      <c r="Q3" s="1446"/>
      <c r="R3" s="1446"/>
      <c r="S3" s="1446"/>
      <c r="T3" s="1446"/>
      <c r="U3" s="1106"/>
      <c r="V3" s="1107"/>
      <c r="W3" s="1107"/>
    </row>
    <row r="4" spans="1:23" x14ac:dyDescent="0.2">
      <c r="A4" s="1111"/>
      <c r="B4" s="1107"/>
      <c r="C4" s="1107"/>
      <c r="D4" s="1107"/>
      <c r="E4" s="1107"/>
      <c r="F4" s="1107"/>
      <c r="G4" s="1107"/>
      <c r="H4" s="1107"/>
      <c r="I4" s="1446" t="s">
        <v>2158</v>
      </c>
      <c r="J4" s="1446"/>
      <c r="K4" s="1446"/>
      <c r="L4" s="1446"/>
      <c r="M4" s="1446"/>
      <c r="N4" s="1446"/>
      <c r="O4" s="1446"/>
      <c r="P4" s="1446"/>
      <c r="Q4" s="1446"/>
      <c r="R4" s="1446"/>
      <c r="S4" s="1446"/>
      <c r="T4" s="1446"/>
      <c r="U4" s="1106"/>
      <c r="V4" s="1107"/>
      <c r="W4" s="1107"/>
    </row>
    <row r="5" spans="1:23" x14ac:dyDescent="0.2">
      <c r="A5" s="1111"/>
      <c r="B5" s="1107"/>
      <c r="C5" s="1107"/>
      <c r="D5" s="1107"/>
      <c r="E5" s="1107"/>
      <c r="F5" s="1107"/>
      <c r="G5" s="1107"/>
      <c r="H5" s="1107"/>
      <c r="I5" s="3"/>
      <c r="J5" s="1107"/>
      <c r="K5" s="1107"/>
      <c r="L5" s="1107"/>
      <c r="M5" s="1107"/>
      <c r="N5" s="327"/>
      <c r="O5" s="1111"/>
      <c r="P5" s="1111"/>
      <c r="Q5" s="1111"/>
      <c r="R5" s="1111"/>
      <c r="S5" s="1111"/>
      <c r="T5" s="1111"/>
      <c r="U5" s="1111"/>
      <c r="V5" s="1107"/>
      <c r="W5" s="1107"/>
    </row>
    <row r="6" spans="1:23" ht="13.5" thickBot="1" x14ac:dyDescent="0.25">
      <c r="A6" s="1111"/>
      <c r="B6" s="1107"/>
      <c r="C6" s="1107"/>
      <c r="D6" s="1107"/>
      <c r="E6" s="1107"/>
      <c r="F6" s="1107"/>
      <c r="G6" s="1107"/>
      <c r="H6" s="1107"/>
      <c r="I6" s="3"/>
      <c r="J6" s="1107"/>
      <c r="K6" s="1107"/>
      <c r="L6" s="1107"/>
      <c r="M6" s="1107"/>
      <c r="N6" s="327"/>
      <c r="O6" s="1111"/>
      <c r="P6" s="1111"/>
      <c r="Q6" s="1111"/>
      <c r="R6" s="1111"/>
      <c r="S6" s="1111"/>
      <c r="T6" s="1111"/>
      <c r="U6" s="1111"/>
      <c r="V6" s="1107"/>
      <c r="W6" s="1107"/>
    </row>
    <row r="7" spans="1:23" ht="13.5" thickBot="1" x14ac:dyDescent="0.25">
      <c r="A7" s="1111"/>
      <c r="B7" s="1505" t="s">
        <v>1842</v>
      </c>
      <c r="C7" s="1465" t="s">
        <v>118</v>
      </c>
      <c r="D7" s="1466"/>
      <c r="E7" s="1466"/>
      <c r="F7" s="1466"/>
      <c r="G7" s="1466"/>
      <c r="H7" s="1466"/>
      <c r="I7" s="1466"/>
      <c r="J7" s="1466"/>
      <c r="K7" s="1466"/>
      <c r="L7" s="1466"/>
      <c r="M7" s="1466"/>
      <c r="N7" s="1467"/>
      <c r="O7" s="1468" t="s">
        <v>1776</v>
      </c>
      <c r="P7" s="1469"/>
      <c r="Q7" s="1472"/>
      <c r="R7" s="1468" t="s">
        <v>121</v>
      </c>
      <c r="S7" s="1469"/>
      <c r="T7" s="1472"/>
      <c r="U7" s="1474" t="s">
        <v>1777</v>
      </c>
      <c r="V7" s="1481" t="s">
        <v>122</v>
      </c>
      <c r="W7" s="39"/>
    </row>
    <row r="8" spans="1:23" ht="13.5" thickBot="1" x14ac:dyDescent="0.25">
      <c r="A8" s="1111"/>
      <c r="B8" s="1506"/>
      <c r="C8" s="1499" t="s">
        <v>119</v>
      </c>
      <c r="D8" s="1498" t="s">
        <v>120</v>
      </c>
      <c r="E8" s="1498" t="s">
        <v>0</v>
      </c>
      <c r="F8" s="1108"/>
      <c r="G8" s="1498" t="s">
        <v>1843</v>
      </c>
      <c r="H8" s="74" t="s">
        <v>1869</v>
      </c>
      <c r="I8" s="75" t="s">
        <v>1870</v>
      </c>
      <c r="J8" s="1487" t="s">
        <v>1871</v>
      </c>
      <c r="K8" s="1490" t="s">
        <v>1872</v>
      </c>
      <c r="L8" s="1498" t="s">
        <v>3</v>
      </c>
      <c r="M8" s="1498" t="s">
        <v>1</v>
      </c>
      <c r="N8" s="1502" t="s">
        <v>2</v>
      </c>
      <c r="O8" s="1470"/>
      <c r="P8" s="1471"/>
      <c r="Q8" s="1473"/>
      <c r="R8" s="1470"/>
      <c r="S8" s="1471"/>
      <c r="T8" s="1473"/>
      <c r="U8" s="1475"/>
      <c r="V8" s="1482"/>
      <c r="W8" s="40"/>
    </row>
    <row r="9" spans="1:23" x14ac:dyDescent="0.2">
      <c r="A9" s="1111"/>
      <c r="B9" s="1506"/>
      <c r="C9" s="1500"/>
      <c r="D9" s="1479"/>
      <c r="E9" s="1479"/>
      <c r="F9" s="1109" t="s">
        <v>3123</v>
      </c>
      <c r="G9" s="1479"/>
      <c r="H9" s="76" t="s">
        <v>1873</v>
      </c>
      <c r="I9" s="75" t="s">
        <v>1874</v>
      </c>
      <c r="J9" s="1488"/>
      <c r="K9" s="1491"/>
      <c r="L9" s="1479"/>
      <c r="M9" s="1479"/>
      <c r="N9" s="1503"/>
      <c r="O9" s="1498" t="s">
        <v>4</v>
      </c>
      <c r="P9" s="1498" t="s">
        <v>5</v>
      </c>
      <c r="Q9" s="1497" t="s">
        <v>1775</v>
      </c>
      <c r="R9" s="1498" t="s">
        <v>4</v>
      </c>
      <c r="S9" s="1498" t="s">
        <v>5</v>
      </c>
      <c r="T9" s="1497" t="s">
        <v>1775</v>
      </c>
      <c r="U9" s="1475"/>
      <c r="V9" s="1482"/>
      <c r="W9" s="40"/>
    </row>
    <row r="10" spans="1:23" ht="13.5" thickBot="1" x14ac:dyDescent="0.25">
      <c r="A10" s="1111"/>
      <c r="B10" s="1506"/>
      <c r="C10" s="1501"/>
      <c r="D10" s="1480"/>
      <c r="E10" s="1480"/>
      <c r="F10" s="1110"/>
      <c r="G10" s="1480"/>
      <c r="H10" s="77" t="s">
        <v>1875</v>
      </c>
      <c r="I10" s="75" t="s">
        <v>1876</v>
      </c>
      <c r="J10" s="1489"/>
      <c r="K10" s="1492"/>
      <c r="L10" s="1480"/>
      <c r="M10" s="1480"/>
      <c r="N10" s="1504"/>
      <c r="O10" s="1480"/>
      <c r="P10" s="1480"/>
      <c r="Q10" s="1478"/>
      <c r="R10" s="1480"/>
      <c r="S10" s="1480"/>
      <c r="T10" s="1478"/>
      <c r="U10" s="1476"/>
      <c r="V10" s="1483"/>
      <c r="W10" s="40"/>
    </row>
    <row r="11" spans="1:23" ht="13.5" thickBot="1" x14ac:dyDescent="0.25">
      <c r="A11" s="1111"/>
      <c r="B11" s="1507"/>
      <c r="C11" s="41">
        <v>1</v>
      </c>
      <c r="D11" s="42">
        <v>2</v>
      </c>
      <c r="E11" s="43">
        <v>3</v>
      </c>
      <c r="F11" s="41"/>
      <c r="G11" s="41">
        <v>4</v>
      </c>
      <c r="H11" s="41">
        <v>5</v>
      </c>
      <c r="I11" s="356">
        <v>6</v>
      </c>
      <c r="J11" s="43">
        <v>7</v>
      </c>
      <c r="K11" s="41">
        <v>8</v>
      </c>
      <c r="L11" s="41">
        <v>9</v>
      </c>
      <c r="M11" s="42">
        <v>10</v>
      </c>
      <c r="N11" s="565">
        <v>11</v>
      </c>
      <c r="O11" s="41">
        <v>12</v>
      </c>
      <c r="P11" s="41">
        <v>13</v>
      </c>
      <c r="Q11" s="42">
        <v>14</v>
      </c>
      <c r="R11" s="43">
        <v>15</v>
      </c>
      <c r="S11" s="41">
        <v>16</v>
      </c>
      <c r="T11" s="41">
        <v>17</v>
      </c>
      <c r="U11" s="42">
        <v>18</v>
      </c>
      <c r="V11" s="43">
        <v>19</v>
      </c>
      <c r="W11" s="44"/>
    </row>
    <row r="12" spans="1:23" x14ac:dyDescent="0.2">
      <c r="A12" s="249">
        <v>1</v>
      </c>
      <c r="B12" s="459">
        <v>32</v>
      </c>
      <c r="C12" s="460">
        <v>311233210574</v>
      </c>
      <c r="D12" s="303" t="s">
        <v>1604</v>
      </c>
      <c r="E12" s="303" t="s">
        <v>1605</v>
      </c>
      <c r="F12" s="303" t="s">
        <v>2493</v>
      </c>
      <c r="G12" s="303" t="s">
        <v>37</v>
      </c>
      <c r="H12" s="303" t="s">
        <v>1982</v>
      </c>
      <c r="I12" s="303" t="s">
        <v>2042</v>
      </c>
      <c r="J12" s="303" t="s">
        <v>2043</v>
      </c>
      <c r="K12" s="303" t="s">
        <v>2044</v>
      </c>
      <c r="L12" s="303" t="s">
        <v>6</v>
      </c>
      <c r="M12" s="303" t="s">
        <v>1606</v>
      </c>
      <c r="N12" s="303" t="s">
        <v>2041</v>
      </c>
      <c r="O12" s="212">
        <v>302</v>
      </c>
      <c r="P12" s="212">
        <v>341</v>
      </c>
      <c r="Q12" s="212">
        <v>643</v>
      </c>
      <c r="R12" s="212">
        <v>31</v>
      </c>
      <c r="S12" s="212">
        <v>7</v>
      </c>
      <c r="T12" s="212">
        <v>38</v>
      </c>
      <c r="U12" s="212">
        <v>6</v>
      </c>
      <c r="V12" s="303" t="s">
        <v>1607</v>
      </c>
      <c r="W12" s="303" t="s">
        <v>210</v>
      </c>
    </row>
    <row r="13" spans="1:23" x14ac:dyDescent="0.2">
      <c r="A13" s="249">
        <v>2</v>
      </c>
      <c r="B13" s="459">
        <v>26</v>
      </c>
      <c r="C13" s="460">
        <v>311233210505</v>
      </c>
      <c r="D13" s="303" t="s">
        <v>1423</v>
      </c>
      <c r="E13" s="303" t="s">
        <v>44</v>
      </c>
      <c r="F13" s="303" t="s">
        <v>2478</v>
      </c>
      <c r="G13" s="303" t="s">
        <v>37</v>
      </c>
      <c r="H13" s="303" t="s">
        <v>1982</v>
      </c>
      <c r="I13" s="303" t="s">
        <v>2055</v>
      </c>
      <c r="J13" s="303" t="s">
        <v>2056</v>
      </c>
      <c r="K13" s="303" t="s">
        <v>2057</v>
      </c>
      <c r="L13" s="303" t="s">
        <v>6</v>
      </c>
      <c r="M13" s="303" t="s">
        <v>1424</v>
      </c>
      <c r="N13" s="303" t="s">
        <v>2054</v>
      </c>
      <c r="O13" s="212">
        <v>234</v>
      </c>
      <c r="P13" s="212">
        <v>237</v>
      </c>
      <c r="Q13" s="212">
        <v>471</v>
      </c>
      <c r="R13" s="212">
        <v>16</v>
      </c>
      <c r="S13" s="212">
        <v>0</v>
      </c>
      <c r="T13" s="212">
        <v>16</v>
      </c>
      <c r="U13" s="212">
        <v>16</v>
      </c>
      <c r="V13" s="303" t="s">
        <v>1425</v>
      </c>
      <c r="W13" s="303" t="s">
        <v>210</v>
      </c>
    </row>
    <row r="14" spans="1:23" x14ac:dyDescent="0.2">
      <c r="A14" s="249">
        <v>3</v>
      </c>
      <c r="B14" s="459">
        <v>27</v>
      </c>
      <c r="C14" s="460">
        <v>321233210235</v>
      </c>
      <c r="D14" s="303" t="s">
        <v>1423</v>
      </c>
      <c r="E14" s="303" t="s">
        <v>44</v>
      </c>
      <c r="F14" s="303" t="s">
        <v>2478</v>
      </c>
      <c r="G14" s="303" t="s">
        <v>37</v>
      </c>
      <c r="H14" s="303" t="s">
        <v>1982</v>
      </c>
      <c r="I14" s="303" t="s">
        <v>2055</v>
      </c>
      <c r="J14" s="303" t="s">
        <v>2056</v>
      </c>
      <c r="K14" s="303" t="s">
        <v>2057</v>
      </c>
      <c r="L14" s="303" t="s">
        <v>6</v>
      </c>
      <c r="M14" s="303" t="s">
        <v>1680</v>
      </c>
      <c r="N14" s="303" t="s">
        <v>2058</v>
      </c>
      <c r="O14" s="212">
        <v>0</v>
      </c>
      <c r="P14" s="212">
        <v>0</v>
      </c>
      <c r="Q14" s="212">
        <v>0</v>
      </c>
      <c r="R14" s="212">
        <v>6</v>
      </c>
      <c r="S14" s="212">
        <v>0</v>
      </c>
      <c r="T14" s="212">
        <v>6</v>
      </c>
      <c r="U14" s="212">
        <v>6</v>
      </c>
      <c r="V14" s="303" t="s">
        <v>1681</v>
      </c>
      <c r="W14" s="303" t="s">
        <v>210</v>
      </c>
    </row>
    <row r="15" spans="1:23" x14ac:dyDescent="0.2">
      <c r="A15" s="249">
        <v>4</v>
      </c>
      <c r="B15" s="459">
        <v>28</v>
      </c>
      <c r="C15" s="460">
        <v>311233210578</v>
      </c>
      <c r="D15" s="303" t="s">
        <v>395</v>
      </c>
      <c r="E15" s="303" t="s">
        <v>1620</v>
      </c>
      <c r="F15" s="303" t="s">
        <v>2478</v>
      </c>
      <c r="G15" s="303" t="s">
        <v>37</v>
      </c>
      <c r="H15" s="303" t="s">
        <v>1982</v>
      </c>
      <c r="I15" s="303" t="s">
        <v>2076</v>
      </c>
      <c r="J15" s="303" t="s">
        <v>2077</v>
      </c>
      <c r="K15" s="303" t="s">
        <v>2078</v>
      </c>
      <c r="L15" s="303" t="s">
        <v>6</v>
      </c>
      <c r="M15" s="303" t="s">
        <v>1621</v>
      </c>
      <c r="N15" s="303" t="s">
        <v>2079</v>
      </c>
      <c r="O15" s="212">
        <v>56</v>
      </c>
      <c r="P15" s="212">
        <v>52</v>
      </c>
      <c r="Q15" s="212">
        <v>108</v>
      </c>
      <c r="R15" s="212">
        <v>4</v>
      </c>
      <c r="S15" s="212">
        <v>5</v>
      </c>
      <c r="T15" s="212">
        <v>9</v>
      </c>
      <c r="U15" s="212">
        <v>6</v>
      </c>
      <c r="V15" s="303" t="s">
        <v>1622</v>
      </c>
      <c r="W15" s="303" t="s">
        <v>210</v>
      </c>
    </row>
    <row r="16" spans="1:23" x14ac:dyDescent="0.2">
      <c r="A16" s="249">
        <v>5</v>
      </c>
      <c r="B16" s="459">
        <v>24</v>
      </c>
      <c r="C16" s="460">
        <v>311233210507</v>
      </c>
      <c r="D16" s="303" t="s">
        <v>1430</v>
      </c>
      <c r="E16" s="303" t="s">
        <v>1431</v>
      </c>
      <c r="F16" s="303" t="s">
        <v>2491</v>
      </c>
      <c r="G16" s="303" t="s">
        <v>37</v>
      </c>
      <c r="H16" s="303" t="s">
        <v>1982</v>
      </c>
      <c r="I16" s="303" t="s">
        <v>1962</v>
      </c>
      <c r="J16" s="303" t="s">
        <v>1963</v>
      </c>
      <c r="K16" s="303" t="s">
        <v>1964</v>
      </c>
      <c r="L16" s="303" t="s">
        <v>6</v>
      </c>
      <c r="M16" s="303" t="s">
        <v>1432</v>
      </c>
      <c r="N16" s="303" t="s">
        <v>2080</v>
      </c>
      <c r="O16" s="212">
        <v>140</v>
      </c>
      <c r="P16" s="212">
        <v>133</v>
      </c>
      <c r="Q16" s="212">
        <v>273</v>
      </c>
      <c r="R16" s="212">
        <v>5</v>
      </c>
      <c r="S16" s="212">
        <v>11</v>
      </c>
      <c r="T16" s="212">
        <v>16</v>
      </c>
      <c r="U16" s="212">
        <v>6</v>
      </c>
      <c r="V16" s="303" t="s">
        <v>1433</v>
      </c>
      <c r="W16" s="303" t="s">
        <v>210</v>
      </c>
    </row>
    <row r="17" spans="1:23" x14ac:dyDescent="0.2">
      <c r="A17" s="249">
        <v>6</v>
      </c>
      <c r="B17" s="459">
        <v>22</v>
      </c>
      <c r="C17" s="460">
        <v>311233210503</v>
      </c>
      <c r="D17" s="303" t="s">
        <v>2067</v>
      </c>
      <c r="E17" s="303" t="s">
        <v>1417</v>
      </c>
      <c r="F17" s="303" t="s">
        <v>2480</v>
      </c>
      <c r="G17" s="303" t="s">
        <v>37</v>
      </c>
      <c r="H17" s="303" t="s">
        <v>1982</v>
      </c>
      <c r="I17" s="303" t="s">
        <v>2069</v>
      </c>
      <c r="J17" s="303" t="s">
        <v>2070</v>
      </c>
      <c r="K17" s="303" t="s">
        <v>2071</v>
      </c>
      <c r="L17" s="303" t="s">
        <v>6</v>
      </c>
      <c r="M17" s="303" t="s">
        <v>1418</v>
      </c>
      <c r="N17" s="303" t="s">
        <v>2068</v>
      </c>
      <c r="O17" s="212">
        <v>67</v>
      </c>
      <c r="P17" s="212">
        <v>101</v>
      </c>
      <c r="Q17" s="212">
        <v>168</v>
      </c>
      <c r="R17" s="212">
        <v>15</v>
      </c>
      <c r="S17" s="212">
        <v>1</v>
      </c>
      <c r="T17" s="212">
        <v>16</v>
      </c>
      <c r="U17" s="212">
        <v>6</v>
      </c>
      <c r="V17" s="303" t="s">
        <v>38</v>
      </c>
      <c r="W17" s="303" t="s">
        <v>210</v>
      </c>
    </row>
    <row r="18" spans="1:23" x14ac:dyDescent="0.2">
      <c r="A18" s="249">
        <v>7</v>
      </c>
      <c r="B18" s="459">
        <v>16</v>
      </c>
      <c r="C18" s="460">
        <v>321233210208</v>
      </c>
      <c r="D18" s="303" t="s">
        <v>66</v>
      </c>
      <c r="E18" s="303" t="s">
        <v>1655</v>
      </c>
      <c r="F18" s="303" t="s">
        <v>2486</v>
      </c>
      <c r="G18" s="303" t="s">
        <v>37</v>
      </c>
      <c r="H18" s="303"/>
      <c r="I18" s="303" t="s">
        <v>2059</v>
      </c>
      <c r="J18" s="303" t="s">
        <v>2060</v>
      </c>
      <c r="K18" s="303" t="s">
        <v>2061</v>
      </c>
      <c r="L18" s="303" t="s">
        <v>6</v>
      </c>
      <c r="M18" s="303" t="s">
        <v>1656</v>
      </c>
      <c r="N18" s="303" t="s">
        <v>2062</v>
      </c>
      <c r="O18" s="212">
        <v>140</v>
      </c>
      <c r="P18" s="212">
        <v>150</v>
      </c>
      <c r="Q18" s="212">
        <v>290</v>
      </c>
      <c r="R18" s="212">
        <v>28</v>
      </c>
      <c r="S18" s="212">
        <v>0</v>
      </c>
      <c r="T18" s="212">
        <v>28</v>
      </c>
      <c r="U18" s="212">
        <v>14</v>
      </c>
      <c r="V18" s="303" t="s">
        <v>1657</v>
      </c>
      <c r="W18" s="303" t="s">
        <v>210</v>
      </c>
    </row>
    <row r="19" spans="1:23" x14ac:dyDescent="0.2">
      <c r="A19" s="249">
        <v>8</v>
      </c>
      <c r="B19" s="459">
        <v>31</v>
      </c>
      <c r="C19" s="460" t="s">
        <v>1444</v>
      </c>
      <c r="D19" s="303" t="s">
        <v>1445</v>
      </c>
      <c r="E19" s="303" t="s">
        <v>2492</v>
      </c>
      <c r="F19" s="303" t="s">
        <v>2486</v>
      </c>
      <c r="G19" s="303" t="s">
        <v>37</v>
      </c>
      <c r="H19" s="303" t="s">
        <v>1982</v>
      </c>
      <c r="I19" s="303" t="s">
        <v>1962</v>
      </c>
      <c r="J19" s="303" t="s">
        <v>1963</v>
      </c>
      <c r="K19" s="303" t="s">
        <v>1964</v>
      </c>
      <c r="L19" s="303" t="s">
        <v>6</v>
      </c>
      <c r="M19" s="303" t="s">
        <v>1446</v>
      </c>
      <c r="N19" s="303" t="s">
        <v>2050</v>
      </c>
      <c r="O19" s="212">
        <v>195</v>
      </c>
      <c r="P19" s="212">
        <v>178</v>
      </c>
      <c r="Q19" s="212">
        <v>373</v>
      </c>
      <c r="R19" s="212">
        <v>23</v>
      </c>
      <c r="S19" s="212">
        <v>0</v>
      </c>
      <c r="T19" s="212">
        <v>23</v>
      </c>
      <c r="U19" s="212">
        <v>12</v>
      </c>
      <c r="V19" s="303" t="s">
        <v>1447</v>
      </c>
      <c r="W19" s="303" t="s">
        <v>210</v>
      </c>
    </row>
    <row r="20" spans="1:23" x14ac:dyDescent="0.2">
      <c r="A20" s="249">
        <v>9</v>
      </c>
      <c r="B20" s="459">
        <v>21</v>
      </c>
      <c r="C20" s="460">
        <v>311233210502</v>
      </c>
      <c r="D20" s="303" t="s">
        <v>1413</v>
      </c>
      <c r="E20" s="303" t="s">
        <v>1414</v>
      </c>
      <c r="F20" s="303" t="s">
        <v>2490</v>
      </c>
      <c r="G20" s="303" t="s">
        <v>37</v>
      </c>
      <c r="H20" s="303" t="s">
        <v>1982</v>
      </c>
      <c r="I20" s="303" t="s">
        <v>1962</v>
      </c>
      <c r="J20" s="303" t="s">
        <v>1963</v>
      </c>
      <c r="K20" s="303" t="s">
        <v>1964</v>
      </c>
      <c r="L20" s="303" t="s">
        <v>6</v>
      </c>
      <c r="M20" s="303" t="s">
        <v>1415</v>
      </c>
      <c r="N20" s="303" t="s">
        <v>2045</v>
      </c>
      <c r="O20" s="212">
        <v>106</v>
      </c>
      <c r="P20" s="212">
        <v>110</v>
      </c>
      <c r="Q20" s="212">
        <v>216</v>
      </c>
      <c r="R20" s="212">
        <v>13</v>
      </c>
      <c r="S20" s="212">
        <v>0</v>
      </c>
      <c r="T20" s="212">
        <v>13</v>
      </c>
      <c r="U20" s="212">
        <v>6</v>
      </c>
      <c r="V20" s="303" t="s">
        <v>1416</v>
      </c>
      <c r="W20" s="303" t="s">
        <v>210</v>
      </c>
    </row>
    <row r="21" spans="1:23" x14ac:dyDescent="0.2">
      <c r="A21" s="249">
        <v>10</v>
      </c>
      <c r="B21" s="459">
        <v>20</v>
      </c>
      <c r="C21" s="460">
        <v>311233210499</v>
      </c>
      <c r="D21" s="303" t="s">
        <v>1402</v>
      </c>
      <c r="E21" s="303" t="s">
        <v>1403</v>
      </c>
      <c r="F21" s="303" t="s">
        <v>2489</v>
      </c>
      <c r="G21" s="303" t="s">
        <v>37</v>
      </c>
      <c r="H21" s="303" t="s">
        <v>1982</v>
      </c>
      <c r="I21" s="303" t="s">
        <v>2063</v>
      </c>
      <c r="J21" s="303" t="s">
        <v>2064</v>
      </c>
      <c r="K21" s="303" t="s">
        <v>2065</v>
      </c>
      <c r="L21" s="303" t="s">
        <v>6</v>
      </c>
      <c r="M21" s="303" t="s">
        <v>1404</v>
      </c>
      <c r="N21" s="303" t="s">
        <v>2066</v>
      </c>
      <c r="O21" s="212">
        <v>136</v>
      </c>
      <c r="P21" s="212">
        <v>150</v>
      </c>
      <c r="Q21" s="212">
        <v>286</v>
      </c>
      <c r="R21" s="212">
        <v>14</v>
      </c>
      <c r="S21" s="212">
        <v>5</v>
      </c>
      <c r="T21" s="212">
        <v>19</v>
      </c>
      <c r="U21" s="212">
        <v>7</v>
      </c>
      <c r="V21" s="303" t="s">
        <v>1405</v>
      </c>
      <c r="W21" s="303" t="s">
        <v>210</v>
      </c>
    </row>
    <row r="22" spans="1:23" x14ac:dyDescent="0.2">
      <c r="A22" s="249">
        <v>11</v>
      </c>
      <c r="B22" s="459">
        <v>36</v>
      </c>
      <c r="C22" s="460" t="s">
        <v>1599</v>
      </c>
      <c r="D22" s="303" t="s">
        <v>1600</v>
      </c>
      <c r="E22" s="303" t="s">
        <v>1601</v>
      </c>
      <c r="F22" s="303" t="s">
        <v>2494</v>
      </c>
      <c r="G22" s="303" t="s">
        <v>37</v>
      </c>
      <c r="H22" s="303" t="s">
        <v>1982</v>
      </c>
      <c r="I22" s="303" t="s">
        <v>2049</v>
      </c>
      <c r="J22" s="303" t="s">
        <v>2048</v>
      </c>
      <c r="K22" s="303" t="s">
        <v>2047</v>
      </c>
      <c r="L22" s="303" t="s">
        <v>6</v>
      </c>
      <c r="M22" s="303" t="s">
        <v>1602</v>
      </c>
      <c r="N22" s="303" t="s">
        <v>2046</v>
      </c>
      <c r="O22" s="212">
        <v>102</v>
      </c>
      <c r="P22" s="212">
        <v>102</v>
      </c>
      <c r="Q22" s="212">
        <v>204</v>
      </c>
      <c r="R22" s="212">
        <v>10</v>
      </c>
      <c r="S22" s="212">
        <v>7</v>
      </c>
      <c r="T22" s="212">
        <v>17</v>
      </c>
      <c r="U22" s="212">
        <v>6</v>
      </c>
      <c r="V22" s="303" t="s">
        <v>1603</v>
      </c>
      <c r="W22" s="303" t="s">
        <v>210</v>
      </c>
    </row>
    <row r="23" spans="1:23" x14ac:dyDescent="0.2">
      <c r="A23" s="249">
        <v>12</v>
      </c>
      <c r="B23" s="459">
        <v>37</v>
      </c>
      <c r="C23" s="460">
        <v>311233210572</v>
      </c>
      <c r="D23" s="303" t="s">
        <v>1595</v>
      </c>
      <c r="E23" s="303" t="s">
        <v>1596</v>
      </c>
      <c r="F23" s="303" t="s">
        <v>2494</v>
      </c>
      <c r="G23" s="303" t="s">
        <v>37</v>
      </c>
      <c r="H23" s="303" t="s">
        <v>1982</v>
      </c>
      <c r="I23" s="303" t="s">
        <v>1962</v>
      </c>
      <c r="J23" s="303" t="s">
        <v>1963</v>
      </c>
      <c r="K23" s="303" t="s">
        <v>1964</v>
      </c>
      <c r="L23" s="303" t="s">
        <v>6</v>
      </c>
      <c r="M23" s="303" t="s">
        <v>1597</v>
      </c>
      <c r="N23" s="303" t="s">
        <v>2040</v>
      </c>
      <c r="O23" s="212">
        <v>132</v>
      </c>
      <c r="P23" s="212">
        <v>114</v>
      </c>
      <c r="Q23" s="212">
        <v>246</v>
      </c>
      <c r="R23" s="212">
        <v>19</v>
      </c>
      <c r="S23" s="212">
        <v>5</v>
      </c>
      <c r="T23" s="212">
        <v>24</v>
      </c>
      <c r="U23" s="212">
        <v>6</v>
      </c>
      <c r="V23" s="303" t="s">
        <v>1598</v>
      </c>
      <c r="W23" s="303" t="s">
        <v>210</v>
      </c>
    </row>
    <row r="24" spans="1:23" x14ac:dyDescent="0.2">
      <c r="A24" s="249">
        <v>13</v>
      </c>
      <c r="B24" s="459">
        <v>46</v>
      </c>
      <c r="C24" s="460">
        <v>321233210586</v>
      </c>
      <c r="D24" s="303" t="s">
        <v>2033</v>
      </c>
      <c r="E24" s="303" t="s">
        <v>2034</v>
      </c>
      <c r="F24" s="303" t="s">
        <v>2496</v>
      </c>
      <c r="G24" s="303" t="s">
        <v>37</v>
      </c>
      <c r="H24" s="303" t="s">
        <v>1982</v>
      </c>
      <c r="I24" s="303" t="s">
        <v>2035</v>
      </c>
      <c r="J24" s="303" t="s">
        <v>2037</v>
      </c>
      <c r="K24" s="303" t="s">
        <v>2036</v>
      </c>
      <c r="L24" s="303" t="s">
        <v>6</v>
      </c>
      <c r="M24" s="303">
        <v>81328360237</v>
      </c>
      <c r="N24" s="303" t="s">
        <v>2081</v>
      </c>
      <c r="O24" s="212">
        <v>22</v>
      </c>
      <c r="P24" s="212">
        <v>18</v>
      </c>
      <c r="Q24" s="212">
        <v>40</v>
      </c>
      <c r="R24" s="212">
        <v>14</v>
      </c>
      <c r="S24" s="212">
        <v>2</v>
      </c>
      <c r="T24" s="212">
        <v>16</v>
      </c>
      <c r="U24" s="212">
        <v>2</v>
      </c>
      <c r="V24" s="303" t="s">
        <v>2160</v>
      </c>
      <c r="W24" s="303" t="s">
        <v>2161</v>
      </c>
    </row>
    <row r="25" spans="1:23" x14ac:dyDescent="0.2">
      <c r="A25" s="249">
        <v>14</v>
      </c>
      <c r="B25" s="459">
        <v>39</v>
      </c>
      <c r="C25" s="460">
        <v>311233210514</v>
      </c>
      <c r="D25" s="303" t="s">
        <v>85</v>
      </c>
      <c r="E25" s="303" t="s">
        <v>1453</v>
      </c>
      <c r="F25" s="303" t="s">
        <v>2495</v>
      </c>
      <c r="G25" s="303" t="s">
        <v>37</v>
      </c>
      <c r="H25" s="303" t="s">
        <v>1982</v>
      </c>
      <c r="I25" s="303" t="s">
        <v>1962</v>
      </c>
      <c r="J25" s="303" t="s">
        <v>1963</v>
      </c>
      <c r="K25" s="303" t="s">
        <v>1964</v>
      </c>
      <c r="L25" s="303" t="s">
        <v>6</v>
      </c>
      <c r="M25" s="303" t="s">
        <v>1454</v>
      </c>
      <c r="N25" s="303" t="s">
        <v>2082</v>
      </c>
      <c r="O25" s="212">
        <v>211</v>
      </c>
      <c r="P25" s="212">
        <v>183</v>
      </c>
      <c r="Q25" s="212">
        <v>394</v>
      </c>
      <c r="R25" s="212">
        <v>14</v>
      </c>
      <c r="S25" s="212">
        <v>6</v>
      </c>
      <c r="T25" s="212">
        <v>20</v>
      </c>
      <c r="U25" s="212">
        <v>13</v>
      </c>
      <c r="V25" s="303" t="s">
        <v>1455</v>
      </c>
      <c r="W25" s="303" t="s">
        <v>210</v>
      </c>
    </row>
    <row r="26" spans="1:23" x14ac:dyDescent="0.2">
      <c r="A26" s="249">
        <v>15</v>
      </c>
      <c r="B26" s="459">
        <v>19</v>
      </c>
      <c r="C26" s="460">
        <v>311233210500</v>
      </c>
      <c r="D26" s="303" t="s">
        <v>1406</v>
      </c>
      <c r="E26" s="303" t="s">
        <v>1407</v>
      </c>
      <c r="F26" s="303" t="s">
        <v>2488</v>
      </c>
      <c r="G26" s="303" t="s">
        <v>37</v>
      </c>
      <c r="H26" s="303" t="s">
        <v>1982</v>
      </c>
      <c r="I26" s="303" t="s">
        <v>1962</v>
      </c>
      <c r="J26" s="303" t="s">
        <v>1963</v>
      </c>
      <c r="K26" s="303" t="s">
        <v>1964</v>
      </c>
      <c r="L26" s="303" t="s">
        <v>6</v>
      </c>
      <c r="M26" s="303" t="s">
        <v>1408</v>
      </c>
      <c r="N26" s="303" t="s">
        <v>2083</v>
      </c>
      <c r="O26" s="212">
        <v>82</v>
      </c>
      <c r="P26" s="212">
        <v>78</v>
      </c>
      <c r="Q26" s="212">
        <v>160</v>
      </c>
      <c r="R26" s="212">
        <v>10</v>
      </c>
      <c r="S26" s="212">
        <v>2</v>
      </c>
      <c r="T26" s="212">
        <v>12</v>
      </c>
      <c r="U26" s="212">
        <v>6</v>
      </c>
      <c r="V26" s="303" t="s">
        <v>1409</v>
      </c>
      <c r="W26" s="303" t="s">
        <v>210</v>
      </c>
    </row>
    <row r="27" spans="1:23" x14ac:dyDescent="0.2">
      <c r="A27" s="249">
        <v>16</v>
      </c>
      <c r="B27" s="459">
        <v>18</v>
      </c>
      <c r="C27" s="460">
        <v>311233210497</v>
      </c>
      <c r="D27" s="303" t="s">
        <v>1395</v>
      </c>
      <c r="E27" s="303" t="s">
        <v>1396</v>
      </c>
      <c r="F27" s="303" t="s">
        <v>2487</v>
      </c>
      <c r="G27" s="303" t="s">
        <v>37</v>
      </c>
      <c r="H27" s="303" t="s">
        <v>1982</v>
      </c>
      <c r="I27" s="303" t="s">
        <v>2051</v>
      </c>
      <c r="J27" s="303" t="s">
        <v>2052</v>
      </c>
      <c r="K27" s="303" t="s">
        <v>2053</v>
      </c>
      <c r="L27" s="303" t="s">
        <v>6</v>
      </c>
      <c r="M27" s="303" t="s">
        <v>1397</v>
      </c>
      <c r="N27" s="303">
        <v>20348</v>
      </c>
      <c r="O27" s="212">
        <v>101</v>
      </c>
      <c r="P27" s="212">
        <v>91</v>
      </c>
      <c r="Q27" s="212">
        <v>192</v>
      </c>
      <c r="R27" s="212">
        <v>8</v>
      </c>
      <c r="S27" s="212">
        <v>4</v>
      </c>
      <c r="T27" s="212">
        <v>12</v>
      </c>
      <c r="U27" s="212">
        <v>7</v>
      </c>
      <c r="V27" s="303" t="s">
        <v>1398</v>
      </c>
      <c r="W27" s="303" t="s">
        <v>210</v>
      </c>
    </row>
    <row r="28" spans="1:23" x14ac:dyDescent="0.2">
      <c r="A28" s="249">
        <v>17</v>
      </c>
      <c r="B28" s="459">
        <v>38</v>
      </c>
      <c r="C28" s="460" t="s">
        <v>1448</v>
      </c>
      <c r="D28" s="303" t="s">
        <v>1449</v>
      </c>
      <c r="E28" s="303" t="s">
        <v>1450</v>
      </c>
      <c r="F28" s="303" t="s">
        <v>37</v>
      </c>
      <c r="G28" s="303" t="s">
        <v>37</v>
      </c>
      <c r="H28" s="303" t="s">
        <v>1982</v>
      </c>
      <c r="I28" s="303" t="s">
        <v>1962</v>
      </c>
      <c r="J28" s="303" t="s">
        <v>1963</v>
      </c>
      <c r="K28" s="303" t="s">
        <v>1964</v>
      </c>
      <c r="L28" s="303" t="s">
        <v>6</v>
      </c>
      <c r="M28" s="303" t="s">
        <v>1451</v>
      </c>
      <c r="N28" s="303" t="s">
        <v>2045</v>
      </c>
      <c r="O28" s="212">
        <v>49</v>
      </c>
      <c r="P28" s="212">
        <v>38</v>
      </c>
      <c r="Q28" s="212">
        <v>87</v>
      </c>
      <c r="R28" s="212">
        <v>11</v>
      </c>
      <c r="S28" s="212">
        <v>0</v>
      </c>
      <c r="T28" s="212">
        <v>11</v>
      </c>
      <c r="U28" s="212">
        <v>8</v>
      </c>
      <c r="V28" s="303" t="s">
        <v>1452</v>
      </c>
      <c r="W28" s="303" t="s">
        <v>210</v>
      </c>
    </row>
    <row r="29" spans="1:23" x14ac:dyDescent="0.2">
      <c r="A29" s="249">
        <v>18</v>
      </c>
      <c r="B29" s="459">
        <v>41</v>
      </c>
      <c r="C29" s="460">
        <v>311233210517</v>
      </c>
      <c r="D29" s="303" t="s">
        <v>894</v>
      </c>
      <c r="E29" s="303" t="s">
        <v>1462</v>
      </c>
      <c r="F29" s="303" t="s">
        <v>37</v>
      </c>
      <c r="G29" s="303" t="s">
        <v>37</v>
      </c>
      <c r="H29" s="303" t="s">
        <v>1982</v>
      </c>
      <c r="I29" s="303" t="s">
        <v>2073</v>
      </c>
      <c r="J29" s="303"/>
      <c r="K29" s="303" t="s">
        <v>2074</v>
      </c>
      <c r="L29" s="303" t="s">
        <v>6</v>
      </c>
      <c r="M29" s="303" t="s">
        <v>1463</v>
      </c>
      <c r="N29" s="303" t="s">
        <v>2072</v>
      </c>
      <c r="O29" s="212">
        <v>44</v>
      </c>
      <c r="P29" s="212">
        <v>44</v>
      </c>
      <c r="Q29" s="212">
        <v>88</v>
      </c>
      <c r="R29" s="212">
        <v>4</v>
      </c>
      <c r="S29" s="212">
        <v>4</v>
      </c>
      <c r="T29" s="212">
        <v>8</v>
      </c>
      <c r="U29" s="212">
        <v>6</v>
      </c>
      <c r="V29" s="303" t="s">
        <v>1464</v>
      </c>
      <c r="W29" s="303" t="s">
        <v>210</v>
      </c>
    </row>
    <row r="30" spans="1:23" x14ac:dyDescent="0.2">
      <c r="A30" s="249">
        <v>19</v>
      </c>
      <c r="B30" s="459">
        <v>42</v>
      </c>
      <c r="C30" s="460">
        <v>311233210518</v>
      </c>
      <c r="D30" s="303" t="s">
        <v>41</v>
      </c>
      <c r="E30" s="303" t="s">
        <v>1465</v>
      </c>
      <c r="F30" s="303" t="s">
        <v>37</v>
      </c>
      <c r="G30" s="303" t="s">
        <v>37</v>
      </c>
      <c r="H30" s="303" t="s">
        <v>1982</v>
      </c>
      <c r="I30" s="303" t="s">
        <v>1962</v>
      </c>
      <c r="J30" s="303" t="s">
        <v>1963</v>
      </c>
      <c r="K30" s="303" t="s">
        <v>1964</v>
      </c>
      <c r="L30" s="303" t="s">
        <v>6</v>
      </c>
      <c r="M30" s="303" t="s">
        <v>1466</v>
      </c>
      <c r="N30" s="303" t="s">
        <v>2039</v>
      </c>
      <c r="O30" s="212">
        <v>42</v>
      </c>
      <c r="P30" s="212">
        <v>38</v>
      </c>
      <c r="Q30" s="212">
        <v>80</v>
      </c>
      <c r="R30" s="212">
        <v>4</v>
      </c>
      <c r="S30" s="212">
        <v>4</v>
      </c>
      <c r="T30" s="212">
        <v>8</v>
      </c>
      <c r="U30" s="212">
        <v>6</v>
      </c>
      <c r="V30" s="303" t="s">
        <v>1467</v>
      </c>
      <c r="W30" s="303" t="s">
        <v>210</v>
      </c>
    </row>
    <row r="31" spans="1:23" x14ac:dyDescent="0.2">
      <c r="A31" s="249">
        <v>20</v>
      </c>
      <c r="B31" s="459">
        <v>43</v>
      </c>
      <c r="C31" s="460" t="s">
        <v>1468</v>
      </c>
      <c r="D31" s="303" t="s">
        <v>1469</v>
      </c>
      <c r="E31" s="303" t="s">
        <v>1470</v>
      </c>
      <c r="F31" s="303" t="s">
        <v>37</v>
      </c>
      <c r="G31" s="303" t="s">
        <v>37</v>
      </c>
      <c r="H31" s="303" t="s">
        <v>1982</v>
      </c>
      <c r="I31" s="303" t="s">
        <v>1962</v>
      </c>
      <c r="J31" s="303" t="s">
        <v>1963</v>
      </c>
      <c r="K31" s="303" t="s">
        <v>1964</v>
      </c>
      <c r="L31" s="303" t="s">
        <v>6</v>
      </c>
      <c r="M31" s="303">
        <v>85328343158</v>
      </c>
      <c r="N31" s="303" t="s">
        <v>2038</v>
      </c>
      <c r="O31" s="212">
        <v>77</v>
      </c>
      <c r="P31" s="212">
        <v>106</v>
      </c>
      <c r="Q31" s="212">
        <v>183</v>
      </c>
      <c r="R31" s="212">
        <v>3</v>
      </c>
      <c r="S31" s="212">
        <v>7</v>
      </c>
      <c r="T31" s="212">
        <v>10</v>
      </c>
      <c r="U31" s="212">
        <v>7</v>
      </c>
      <c r="V31" s="303" t="s">
        <v>1471</v>
      </c>
      <c r="W31" s="303" t="s">
        <v>210</v>
      </c>
    </row>
    <row r="32" spans="1:23" x14ac:dyDescent="0.2">
      <c r="A32" s="249">
        <v>21</v>
      </c>
      <c r="B32" s="539">
        <v>8</v>
      </c>
      <c r="C32" s="581">
        <v>311233210567</v>
      </c>
      <c r="D32" s="540" t="s">
        <v>1576</v>
      </c>
      <c r="E32" s="540" t="s">
        <v>1577</v>
      </c>
      <c r="F32" s="540" t="s">
        <v>37</v>
      </c>
      <c r="G32" s="540" t="s">
        <v>37</v>
      </c>
      <c r="H32" s="100" t="s">
        <v>1982</v>
      </c>
      <c r="I32" s="540" t="s">
        <v>1962</v>
      </c>
      <c r="J32" s="540" t="s">
        <v>1963</v>
      </c>
      <c r="K32" s="540" t="s">
        <v>1964</v>
      </c>
      <c r="L32" s="540" t="s">
        <v>6</v>
      </c>
      <c r="M32" s="540" t="s">
        <v>1578</v>
      </c>
      <c r="N32" s="544" t="s">
        <v>3119</v>
      </c>
      <c r="O32" s="541">
        <v>114</v>
      </c>
      <c r="P32" s="541">
        <v>204</v>
      </c>
      <c r="Q32" s="541">
        <f t="shared" ref="Q32:Q55" si="0">SUM(O32:P32)</f>
        <v>318</v>
      </c>
      <c r="R32" s="542">
        <v>8</v>
      </c>
      <c r="S32" s="542">
        <v>4</v>
      </c>
      <c r="T32" s="542">
        <f t="shared" ref="T32:T55" si="1">SUM(R32:S32)</f>
        <v>12</v>
      </c>
      <c r="U32" s="542">
        <v>5</v>
      </c>
      <c r="V32" s="543" t="s">
        <v>1579</v>
      </c>
      <c r="W32" s="303" t="s">
        <v>210</v>
      </c>
    </row>
    <row r="33" spans="1:23" ht="13.5" x14ac:dyDescent="0.25">
      <c r="A33" s="249">
        <v>22</v>
      </c>
      <c r="B33" s="539">
        <v>23</v>
      </c>
      <c r="C33" s="582">
        <v>311233210508</v>
      </c>
      <c r="D33" s="543" t="s">
        <v>45</v>
      </c>
      <c r="E33" s="543" t="s">
        <v>1434</v>
      </c>
      <c r="F33" s="543" t="s">
        <v>117</v>
      </c>
      <c r="G33" s="543" t="s">
        <v>37</v>
      </c>
      <c r="H33" s="100" t="s">
        <v>1982</v>
      </c>
      <c r="I33" s="540" t="s">
        <v>1962</v>
      </c>
      <c r="J33" s="540" t="s">
        <v>1963</v>
      </c>
      <c r="K33" s="540" t="s">
        <v>3107</v>
      </c>
      <c r="L33" s="543" t="s">
        <v>6</v>
      </c>
      <c r="M33" s="543">
        <v>85226423253</v>
      </c>
      <c r="N33" s="544" t="s">
        <v>3118</v>
      </c>
      <c r="O33" s="541">
        <v>106</v>
      </c>
      <c r="P33" s="541">
        <v>87</v>
      </c>
      <c r="Q33" s="541">
        <f t="shared" si="0"/>
        <v>193</v>
      </c>
      <c r="R33" s="542">
        <v>14</v>
      </c>
      <c r="S33" s="542">
        <v>0</v>
      </c>
      <c r="T33" s="542">
        <f t="shared" si="1"/>
        <v>14</v>
      </c>
      <c r="U33" s="542">
        <v>6</v>
      </c>
      <c r="V33" s="543" t="s">
        <v>1435</v>
      </c>
      <c r="W33" s="543" t="s">
        <v>210</v>
      </c>
    </row>
    <row r="34" spans="1:23" ht="13.5" x14ac:dyDescent="0.25">
      <c r="A34" s="249">
        <v>23</v>
      </c>
      <c r="B34" s="539">
        <v>29</v>
      </c>
      <c r="C34" s="582">
        <v>311233210510</v>
      </c>
      <c r="D34" s="543" t="s">
        <v>76</v>
      </c>
      <c r="E34" s="543" t="s">
        <v>43</v>
      </c>
      <c r="F34" s="543"/>
      <c r="G34" s="543" t="s">
        <v>37</v>
      </c>
      <c r="H34" s="100" t="s">
        <v>1982</v>
      </c>
      <c r="I34" s="540" t="s">
        <v>3114</v>
      </c>
      <c r="J34" s="540" t="s">
        <v>3115</v>
      </c>
      <c r="K34" s="540" t="s">
        <v>3116</v>
      </c>
      <c r="L34" s="543" t="s">
        <v>6</v>
      </c>
      <c r="M34" s="543" t="s">
        <v>1440</v>
      </c>
      <c r="N34" s="544" t="s">
        <v>3117</v>
      </c>
      <c r="O34" s="541">
        <v>87</v>
      </c>
      <c r="P34" s="541">
        <v>98</v>
      </c>
      <c r="Q34" s="541">
        <f t="shared" si="0"/>
        <v>185</v>
      </c>
      <c r="R34" s="542">
        <v>9</v>
      </c>
      <c r="S34" s="542">
        <v>4</v>
      </c>
      <c r="T34" s="542">
        <f t="shared" si="1"/>
        <v>13</v>
      </c>
      <c r="U34" s="542">
        <v>6</v>
      </c>
      <c r="V34" s="543" t="s">
        <v>1441</v>
      </c>
      <c r="W34" s="543" t="s">
        <v>210</v>
      </c>
    </row>
    <row r="35" spans="1:23" ht="13.5" x14ac:dyDescent="0.25">
      <c r="A35" s="249">
        <v>24</v>
      </c>
      <c r="B35" s="539">
        <v>33</v>
      </c>
      <c r="C35" s="582">
        <v>311233210576</v>
      </c>
      <c r="D35" s="543" t="s">
        <v>1612</v>
      </c>
      <c r="E35" s="543" t="s">
        <v>1613</v>
      </c>
      <c r="F35" s="543"/>
      <c r="G35" s="543" t="s">
        <v>37</v>
      </c>
      <c r="H35" s="100" t="s">
        <v>1982</v>
      </c>
      <c r="I35" s="540" t="s">
        <v>3110</v>
      </c>
      <c r="J35" s="540" t="s">
        <v>3111</v>
      </c>
      <c r="K35" s="540" t="s">
        <v>3112</v>
      </c>
      <c r="L35" s="543" t="s">
        <v>6</v>
      </c>
      <c r="M35" s="543" t="s">
        <v>1614</v>
      </c>
      <c r="N35" s="544" t="s">
        <v>3113</v>
      </c>
      <c r="O35" s="541">
        <v>63</v>
      </c>
      <c r="P35" s="541">
        <v>77</v>
      </c>
      <c r="Q35" s="541">
        <f t="shared" si="0"/>
        <v>140</v>
      </c>
      <c r="R35" s="542">
        <v>11</v>
      </c>
      <c r="S35" s="542">
        <v>3</v>
      </c>
      <c r="T35" s="542">
        <f t="shared" si="1"/>
        <v>14</v>
      </c>
      <c r="U35" s="542">
        <v>6</v>
      </c>
      <c r="V35" s="543" t="s">
        <v>1615</v>
      </c>
      <c r="W35" s="543" t="s">
        <v>210</v>
      </c>
    </row>
    <row r="36" spans="1:23" ht="13.5" x14ac:dyDescent="0.25">
      <c r="A36" s="249">
        <v>25</v>
      </c>
      <c r="B36" s="539">
        <v>34</v>
      </c>
      <c r="C36" s="582">
        <v>311233210577</v>
      </c>
      <c r="D36" s="543" t="s">
        <v>1616</v>
      </c>
      <c r="E36" s="543" t="s">
        <v>1617</v>
      </c>
      <c r="F36" s="543"/>
      <c r="G36" s="543" t="s">
        <v>37</v>
      </c>
      <c r="H36" s="100" t="s">
        <v>1982</v>
      </c>
      <c r="I36" s="540" t="s">
        <v>1962</v>
      </c>
      <c r="J36" s="540" t="s">
        <v>1963</v>
      </c>
      <c r="K36" s="540" t="s">
        <v>3108</v>
      </c>
      <c r="L36" s="543" t="s">
        <v>6</v>
      </c>
      <c r="M36" s="543" t="s">
        <v>1618</v>
      </c>
      <c r="N36" s="544">
        <v>1998</v>
      </c>
      <c r="O36" s="541">
        <v>75</v>
      </c>
      <c r="P36" s="541">
        <v>93</v>
      </c>
      <c r="Q36" s="541">
        <f t="shared" si="0"/>
        <v>168</v>
      </c>
      <c r="R36" s="542">
        <v>6</v>
      </c>
      <c r="S36" s="542">
        <v>3</v>
      </c>
      <c r="T36" s="542">
        <f t="shared" si="1"/>
        <v>9</v>
      </c>
      <c r="U36" s="542">
        <v>7</v>
      </c>
      <c r="V36" s="543" t="s">
        <v>1619</v>
      </c>
      <c r="W36" s="543" t="s">
        <v>210</v>
      </c>
    </row>
    <row r="37" spans="1:23" ht="13.5" x14ac:dyDescent="0.25">
      <c r="A37" s="249">
        <v>26</v>
      </c>
      <c r="B37" s="539">
        <v>40</v>
      </c>
      <c r="C37" s="582" t="s">
        <v>1456</v>
      </c>
      <c r="D37" s="543" t="s">
        <v>884</v>
      </c>
      <c r="E37" s="543" t="s">
        <v>46</v>
      </c>
      <c r="F37" s="543"/>
      <c r="G37" s="543" t="s">
        <v>37</v>
      </c>
      <c r="H37" s="100" t="s">
        <v>1982</v>
      </c>
      <c r="I37" s="540" t="s">
        <v>1962</v>
      </c>
      <c r="J37" s="540" t="s">
        <v>1963</v>
      </c>
      <c r="K37" s="540" t="s">
        <v>3109</v>
      </c>
      <c r="L37" s="543" t="s">
        <v>6</v>
      </c>
      <c r="M37" s="543" t="s">
        <v>1457</v>
      </c>
      <c r="N37" s="544">
        <v>1999</v>
      </c>
      <c r="O37" s="541">
        <v>71</v>
      </c>
      <c r="P37" s="541">
        <v>50</v>
      </c>
      <c r="Q37" s="541">
        <f t="shared" si="0"/>
        <v>121</v>
      </c>
      <c r="R37" s="542">
        <v>10</v>
      </c>
      <c r="S37" s="542">
        <v>0</v>
      </c>
      <c r="T37" s="542">
        <f t="shared" si="1"/>
        <v>10</v>
      </c>
      <c r="U37" s="542">
        <v>153</v>
      </c>
      <c r="V37" s="543" t="s">
        <v>1458</v>
      </c>
      <c r="W37" s="543" t="s">
        <v>210</v>
      </c>
    </row>
    <row r="38" spans="1:23" x14ac:dyDescent="0.2">
      <c r="A38" s="249">
        <v>27</v>
      </c>
      <c r="B38" s="219">
        <v>1</v>
      </c>
      <c r="C38" s="583">
        <v>311233210493</v>
      </c>
      <c r="D38" s="342" t="s">
        <v>97</v>
      </c>
      <c r="E38" s="257" t="s">
        <v>1381</v>
      </c>
      <c r="F38" s="257" t="s">
        <v>2478</v>
      </c>
      <c r="G38" s="257" t="s">
        <v>37</v>
      </c>
      <c r="H38" s="553" t="s">
        <v>1982</v>
      </c>
      <c r="I38" s="257" t="s">
        <v>2614</v>
      </c>
      <c r="J38" s="257" t="s">
        <v>2615</v>
      </c>
      <c r="K38" s="257" t="s">
        <v>2616</v>
      </c>
      <c r="L38" s="257" t="s">
        <v>6</v>
      </c>
      <c r="M38" s="257" t="s">
        <v>1382</v>
      </c>
      <c r="N38" s="573" t="s">
        <v>2717</v>
      </c>
      <c r="O38" s="258">
        <v>41</v>
      </c>
      <c r="P38" s="258">
        <v>47</v>
      </c>
      <c r="Q38" s="259">
        <f t="shared" si="0"/>
        <v>88</v>
      </c>
      <c r="R38" s="260">
        <v>4</v>
      </c>
      <c r="S38" s="260">
        <v>2</v>
      </c>
      <c r="T38" s="261">
        <f t="shared" si="1"/>
        <v>6</v>
      </c>
      <c r="U38" s="260">
        <v>8</v>
      </c>
      <c r="V38" s="262" t="s">
        <v>1383</v>
      </c>
      <c r="W38" s="260" t="s">
        <v>126</v>
      </c>
    </row>
    <row r="39" spans="1:23" x14ac:dyDescent="0.2">
      <c r="A39" s="249">
        <v>28</v>
      </c>
      <c r="B39" s="219">
        <v>14</v>
      </c>
      <c r="C39" s="583">
        <v>311233210568</v>
      </c>
      <c r="D39" s="342" t="s">
        <v>1580</v>
      </c>
      <c r="E39" s="257" t="s">
        <v>1581</v>
      </c>
      <c r="F39" s="257" t="s">
        <v>37</v>
      </c>
      <c r="G39" s="257" t="s">
        <v>37</v>
      </c>
      <c r="H39" s="553" t="s">
        <v>1982</v>
      </c>
      <c r="I39" s="257" t="s">
        <v>2617</v>
      </c>
      <c r="J39" s="257" t="s">
        <v>2618</v>
      </c>
      <c r="K39" s="257" t="s">
        <v>2619</v>
      </c>
      <c r="L39" s="257" t="s">
        <v>6</v>
      </c>
      <c r="M39" s="257" t="s">
        <v>1582</v>
      </c>
      <c r="N39" s="573" t="s">
        <v>2716</v>
      </c>
      <c r="O39" s="258">
        <v>49</v>
      </c>
      <c r="P39" s="258">
        <v>37</v>
      </c>
      <c r="Q39" s="259">
        <f t="shared" si="0"/>
        <v>86</v>
      </c>
      <c r="R39" s="260">
        <v>11</v>
      </c>
      <c r="S39" s="260">
        <v>3</v>
      </c>
      <c r="T39" s="261">
        <f t="shared" si="1"/>
        <v>14</v>
      </c>
      <c r="U39" s="260">
        <v>8</v>
      </c>
      <c r="V39" s="262" t="s">
        <v>1583</v>
      </c>
      <c r="W39" s="260" t="s">
        <v>126</v>
      </c>
    </row>
    <row r="40" spans="1:23" x14ac:dyDescent="0.2">
      <c r="A40" s="249">
        <v>29</v>
      </c>
      <c r="B40" s="219">
        <v>2</v>
      </c>
      <c r="C40" s="583">
        <v>311233210494</v>
      </c>
      <c r="D40" s="342" t="s">
        <v>1384</v>
      </c>
      <c r="E40" s="257" t="s">
        <v>1385</v>
      </c>
      <c r="F40" s="257" t="s">
        <v>2479</v>
      </c>
      <c r="G40" s="257" t="s">
        <v>37</v>
      </c>
      <c r="H40" s="257" t="s">
        <v>1982</v>
      </c>
      <c r="I40" s="257" t="s">
        <v>2702</v>
      </c>
      <c r="J40" s="257" t="s">
        <v>2703</v>
      </c>
      <c r="K40" s="257" t="s">
        <v>2704</v>
      </c>
      <c r="L40" s="257" t="s">
        <v>6</v>
      </c>
      <c r="M40" s="257" t="s">
        <v>1386</v>
      </c>
      <c r="N40" s="573" t="s">
        <v>2714</v>
      </c>
      <c r="O40" s="258">
        <v>80</v>
      </c>
      <c r="P40" s="258">
        <v>94</v>
      </c>
      <c r="Q40" s="259">
        <f t="shared" si="0"/>
        <v>174</v>
      </c>
      <c r="R40" s="260">
        <v>9</v>
      </c>
      <c r="S40" s="260">
        <v>4</v>
      </c>
      <c r="T40" s="261">
        <f t="shared" si="1"/>
        <v>13</v>
      </c>
      <c r="U40" s="260">
        <v>8</v>
      </c>
      <c r="V40" s="262" t="s">
        <v>1387</v>
      </c>
      <c r="W40" s="260" t="s">
        <v>126</v>
      </c>
    </row>
    <row r="41" spans="1:23" x14ac:dyDescent="0.2">
      <c r="A41" s="249">
        <v>30</v>
      </c>
      <c r="B41" s="219">
        <v>3</v>
      </c>
      <c r="C41" s="583">
        <v>311233210496</v>
      </c>
      <c r="D41" s="342" t="s">
        <v>33</v>
      </c>
      <c r="E41" s="257" t="s">
        <v>1392</v>
      </c>
      <c r="F41" s="257" t="s">
        <v>2480</v>
      </c>
      <c r="G41" s="257" t="s">
        <v>37</v>
      </c>
      <c r="H41" s="257" t="s">
        <v>1982</v>
      </c>
      <c r="I41" s="257" t="s">
        <v>2620</v>
      </c>
      <c r="J41" s="257" t="s">
        <v>2621</v>
      </c>
      <c r="K41" s="257" t="s">
        <v>2622</v>
      </c>
      <c r="L41" s="257" t="s">
        <v>6</v>
      </c>
      <c r="M41" s="257" t="s">
        <v>1393</v>
      </c>
      <c r="N41" s="573" t="s">
        <v>2713</v>
      </c>
      <c r="O41" s="258">
        <v>32</v>
      </c>
      <c r="P41" s="258">
        <v>75</v>
      </c>
      <c r="Q41" s="259">
        <f t="shared" si="0"/>
        <v>107</v>
      </c>
      <c r="R41" s="260">
        <v>9</v>
      </c>
      <c r="S41" s="260">
        <v>2</v>
      </c>
      <c r="T41" s="261">
        <f t="shared" si="1"/>
        <v>11</v>
      </c>
      <c r="U41" s="260">
        <v>4</v>
      </c>
      <c r="V41" s="262" t="s">
        <v>1394</v>
      </c>
      <c r="W41" s="260" t="s">
        <v>126</v>
      </c>
    </row>
    <row r="42" spans="1:23" x14ac:dyDescent="0.2">
      <c r="A42" s="249">
        <v>31</v>
      </c>
      <c r="B42" s="219">
        <v>11</v>
      </c>
      <c r="C42" s="583">
        <v>311233210579</v>
      </c>
      <c r="D42" s="342" t="s">
        <v>753</v>
      </c>
      <c r="E42" s="257" t="s">
        <v>1623</v>
      </c>
      <c r="F42" s="257" t="s">
        <v>2483</v>
      </c>
      <c r="G42" s="257" t="s">
        <v>37</v>
      </c>
      <c r="H42" s="257" t="s">
        <v>1982</v>
      </c>
      <c r="I42" s="257" t="s">
        <v>2623</v>
      </c>
      <c r="J42" s="257" t="s">
        <v>2624</v>
      </c>
      <c r="K42" s="257" t="s">
        <v>2625</v>
      </c>
      <c r="L42" s="257" t="s">
        <v>6</v>
      </c>
      <c r="M42" s="257" t="s">
        <v>1624</v>
      </c>
      <c r="N42" s="573" t="s">
        <v>2712</v>
      </c>
      <c r="O42" s="258">
        <v>127</v>
      </c>
      <c r="P42" s="258">
        <v>112</v>
      </c>
      <c r="Q42" s="259">
        <f t="shared" si="0"/>
        <v>239</v>
      </c>
      <c r="R42" s="260">
        <v>9</v>
      </c>
      <c r="S42" s="260">
        <v>2</v>
      </c>
      <c r="T42" s="261">
        <f t="shared" si="1"/>
        <v>11</v>
      </c>
      <c r="U42" s="260">
        <v>8</v>
      </c>
      <c r="V42" s="262" t="s">
        <v>1625</v>
      </c>
      <c r="W42" s="260" t="s">
        <v>126</v>
      </c>
    </row>
    <row r="43" spans="1:23" x14ac:dyDescent="0.2">
      <c r="A43" s="249">
        <v>32</v>
      </c>
      <c r="B43" s="219">
        <v>9</v>
      </c>
      <c r="C43" s="583">
        <v>311233210570</v>
      </c>
      <c r="D43" s="342" t="s">
        <v>1587</v>
      </c>
      <c r="E43" s="257" t="s">
        <v>1588</v>
      </c>
      <c r="F43" s="257" t="s">
        <v>2483</v>
      </c>
      <c r="G43" s="257" t="s">
        <v>37</v>
      </c>
      <c r="H43" s="257" t="s">
        <v>1982</v>
      </c>
      <c r="I43" s="257" t="s">
        <v>2626</v>
      </c>
      <c r="J43" s="257" t="s">
        <v>2627</v>
      </c>
      <c r="K43" s="257" t="s">
        <v>2628</v>
      </c>
      <c r="L43" s="257" t="s">
        <v>6</v>
      </c>
      <c r="M43" s="257" t="s">
        <v>1589</v>
      </c>
      <c r="N43" s="573" t="s">
        <v>2711</v>
      </c>
      <c r="O43" s="258">
        <v>93</v>
      </c>
      <c r="P43" s="258">
        <v>75</v>
      </c>
      <c r="Q43" s="259">
        <f t="shared" si="0"/>
        <v>168</v>
      </c>
      <c r="R43" s="260">
        <v>6</v>
      </c>
      <c r="S43" s="260">
        <v>7</v>
      </c>
      <c r="T43" s="261">
        <f t="shared" si="1"/>
        <v>13</v>
      </c>
      <c r="U43" s="260">
        <v>4</v>
      </c>
      <c r="V43" s="262" t="s">
        <v>1590</v>
      </c>
      <c r="W43" s="260" t="s">
        <v>126</v>
      </c>
    </row>
    <row r="44" spans="1:23" x14ac:dyDescent="0.2">
      <c r="A44" s="249">
        <v>33</v>
      </c>
      <c r="B44" s="219">
        <v>13</v>
      </c>
      <c r="C44" s="583">
        <v>311233210516</v>
      </c>
      <c r="D44" s="342" t="s">
        <v>12</v>
      </c>
      <c r="E44" s="257" t="s">
        <v>1459</v>
      </c>
      <c r="F44" s="257" t="s">
        <v>2479</v>
      </c>
      <c r="G44" s="257" t="s">
        <v>37</v>
      </c>
      <c r="H44" s="257" t="s">
        <v>1982</v>
      </c>
      <c r="I44" s="257" t="s">
        <v>2629</v>
      </c>
      <c r="J44" s="257" t="s">
        <v>2630</v>
      </c>
      <c r="K44" s="257" t="s">
        <v>2631</v>
      </c>
      <c r="L44" s="257" t="s">
        <v>6</v>
      </c>
      <c r="M44" s="257" t="s">
        <v>1460</v>
      </c>
      <c r="N44" s="572">
        <v>16702</v>
      </c>
      <c r="O44" s="258">
        <v>121</v>
      </c>
      <c r="P44" s="258">
        <v>165</v>
      </c>
      <c r="Q44" s="259">
        <f t="shared" si="0"/>
        <v>286</v>
      </c>
      <c r="R44" s="260">
        <v>11</v>
      </c>
      <c r="S44" s="260">
        <v>4</v>
      </c>
      <c r="T44" s="261">
        <f t="shared" si="1"/>
        <v>15</v>
      </c>
      <c r="U44" s="260">
        <v>8</v>
      </c>
      <c r="V44" s="262" t="s">
        <v>1461</v>
      </c>
      <c r="W44" s="260" t="s">
        <v>126</v>
      </c>
    </row>
    <row r="45" spans="1:23" x14ac:dyDescent="0.2">
      <c r="A45" s="249">
        <v>34</v>
      </c>
      <c r="B45" s="219">
        <v>5</v>
      </c>
      <c r="C45" s="583">
        <v>311233210501</v>
      </c>
      <c r="D45" s="342" t="s">
        <v>1410</v>
      </c>
      <c r="E45" s="257" t="s">
        <v>1411</v>
      </c>
      <c r="F45" s="257" t="s">
        <v>2482</v>
      </c>
      <c r="G45" s="257" t="s">
        <v>37</v>
      </c>
      <c r="H45" s="257" t="s">
        <v>1982</v>
      </c>
      <c r="I45" s="257" t="s">
        <v>2632</v>
      </c>
      <c r="J45" s="257" t="s">
        <v>2633</v>
      </c>
      <c r="K45" s="257" t="s">
        <v>2634</v>
      </c>
      <c r="L45" s="257" t="s">
        <v>6</v>
      </c>
      <c r="M45" s="257"/>
      <c r="N45" s="573" t="s">
        <v>2710</v>
      </c>
      <c r="O45" s="258">
        <v>17</v>
      </c>
      <c r="P45" s="258">
        <v>21</v>
      </c>
      <c r="Q45" s="259">
        <f t="shared" si="0"/>
        <v>38</v>
      </c>
      <c r="R45" s="260">
        <v>5</v>
      </c>
      <c r="S45" s="260">
        <v>0</v>
      </c>
      <c r="T45" s="261">
        <f t="shared" si="1"/>
        <v>5</v>
      </c>
      <c r="U45" s="260">
        <v>4</v>
      </c>
      <c r="V45" s="262" t="s">
        <v>1412</v>
      </c>
      <c r="W45" s="260" t="s">
        <v>126</v>
      </c>
    </row>
    <row r="46" spans="1:23" x14ac:dyDescent="0.2">
      <c r="A46" s="249">
        <v>35</v>
      </c>
      <c r="B46" s="219">
        <v>15</v>
      </c>
      <c r="C46" s="583">
        <v>311233210571</v>
      </c>
      <c r="D46" s="342" t="s">
        <v>1591</v>
      </c>
      <c r="E46" s="257" t="s">
        <v>1592</v>
      </c>
      <c r="F46" s="257" t="s">
        <v>2486</v>
      </c>
      <c r="G46" s="257" t="s">
        <v>37</v>
      </c>
      <c r="H46" s="257" t="s">
        <v>1982</v>
      </c>
      <c r="I46" s="257" t="s">
        <v>2705</v>
      </c>
      <c r="J46" s="257" t="s">
        <v>2706</v>
      </c>
      <c r="K46" s="257" t="s">
        <v>2707</v>
      </c>
      <c r="L46" s="257" t="s">
        <v>6</v>
      </c>
      <c r="M46" s="257" t="s">
        <v>1593</v>
      </c>
      <c r="N46" s="572">
        <v>32255</v>
      </c>
      <c r="O46" s="258">
        <v>104</v>
      </c>
      <c r="P46" s="258">
        <v>97</v>
      </c>
      <c r="Q46" s="259">
        <f t="shared" si="0"/>
        <v>201</v>
      </c>
      <c r="R46" s="260">
        <v>9</v>
      </c>
      <c r="S46" s="260">
        <v>5</v>
      </c>
      <c r="T46" s="261">
        <f t="shared" si="1"/>
        <v>14</v>
      </c>
      <c r="U46" s="260">
        <v>12</v>
      </c>
      <c r="V46" s="262" t="s">
        <v>1594</v>
      </c>
      <c r="W46" s="260" t="s">
        <v>126</v>
      </c>
    </row>
    <row r="47" spans="1:23" x14ac:dyDescent="0.2">
      <c r="A47" s="249">
        <v>36</v>
      </c>
      <c r="B47" s="219">
        <v>7</v>
      </c>
      <c r="C47" s="583">
        <v>311233210506</v>
      </c>
      <c r="D47" s="342" t="s">
        <v>1426</v>
      </c>
      <c r="E47" s="257" t="s">
        <v>1427</v>
      </c>
      <c r="F47" s="257" t="s">
        <v>2482</v>
      </c>
      <c r="G47" s="257" t="s">
        <v>37</v>
      </c>
      <c r="H47" s="257" t="s">
        <v>1982</v>
      </c>
      <c r="I47" s="257" t="s">
        <v>2635</v>
      </c>
      <c r="J47" s="257" t="s">
        <v>2636</v>
      </c>
      <c r="K47" s="257" t="s">
        <v>2637</v>
      </c>
      <c r="L47" s="257" t="s">
        <v>6</v>
      </c>
      <c r="M47" s="257" t="s">
        <v>1428</v>
      </c>
      <c r="N47" s="573" t="s">
        <v>2709</v>
      </c>
      <c r="O47" s="258">
        <v>110</v>
      </c>
      <c r="P47" s="258">
        <v>78</v>
      </c>
      <c r="Q47" s="259">
        <f t="shared" si="0"/>
        <v>188</v>
      </c>
      <c r="R47" s="260">
        <v>9</v>
      </c>
      <c r="S47" s="260">
        <v>1</v>
      </c>
      <c r="T47" s="261">
        <f t="shared" si="1"/>
        <v>10</v>
      </c>
      <c r="U47" s="260">
        <v>6</v>
      </c>
      <c r="V47" s="262" t="s">
        <v>1429</v>
      </c>
      <c r="W47" s="260" t="s">
        <v>126</v>
      </c>
    </row>
    <row r="48" spans="1:23" x14ac:dyDescent="0.2">
      <c r="A48" s="249">
        <v>37</v>
      </c>
      <c r="B48" s="219">
        <v>12</v>
      </c>
      <c r="C48" s="583">
        <v>321233210219</v>
      </c>
      <c r="D48" s="342" t="s">
        <v>39</v>
      </c>
      <c r="E48" s="257" t="s">
        <v>2638</v>
      </c>
      <c r="F48" s="257" t="s">
        <v>2485</v>
      </c>
      <c r="G48" s="257" t="s">
        <v>37</v>
      </c>
      <c r="H48" s="257" t="s">
        <v>1982</v>
      </c>
      <c r="I48" s="257" t="s">
        <v>2639</v>
      </c>
      <c r="J48" s="257" t="s">
        <v>2640</v>
      </c>
      <c r="K48" s="257" t="s">
        <v>2641</v>
      </c>
      <c r="L48" s="257" t="s">
        <v>6</v>
      </c>
      <c r="M48" s="257" t="s">
        <v>1666</v>
      </c>
      <c r="N48" s="573" t="s">
        <v>2708</v>
      </c>
      <c r="O48" s="258">
        <v>52</v>
      </c>
      <c r="P48" s="258">
        <v>55</v>
      </c>
      <c r="Q48" s="259">
        <f t="shared" si="0"/>
        <v>107</v>
      </c>
      <c r="R48" s="260">
        <v>6</v>
      </c>
      <c r="S48" s="260">
        <v>3</v>
      </c>
      <c r="T48" s="261">
        <f t="shared" si="1"/>
        <v>9</v>
      </c>
      <c r="U48" s="260">
        <v>4</v>
      </c>
      <c r="V48" s="262" t="s">
        <v>1667</v>
      </c>
      <c r="W48" s="260" t="s">
        <v>126</v>
      </c>
    </row>
    <row r="49" spans="1:23" x14ac:dyDescent="0.2">
      <c r="A49" s="249">
        <v>38</v>
      </c>
      <c r="B49" s="219">
        <v>10</v>
      </c>
      <c r="C49" s="584">
        <v>321233210216</v>
      </c>
      <c r="D49" s="343" t="s">
        <v>1662</v>
      </c>
      <c r="E49" s="264" t="s">
        <v>1663</v>
      </c>
      <c r="F49" s="264" t="s">
        <v>2484</v>
      </c>
      <c r="G49" s="264" t="s">
        <v>37</v>
      </c>
      <c r="H49" s="264" t="s">
        <v>1982</v>
      </c>
      <c r="I49" s="264" t="s">
        <v>2718</v>
      </c>
      <c r="J49" s="264" t="s">
        <v>2719</v>
      </c>
      <c r="K49" s="264" t="s">
        <v>2720</v>
      </c>
      <c r="L49" s="264" t="s">
        <v>6</v>
      </c>
      <c r="M49" s="264" t="s">
        <v>1664</v>
      </c>
      <c r="N49" s="576" t="s">
        <v>2721</v>
      </c>
      <c r="O49" s="259">
        <v>138</v>
      </c>
      <c r="P49" s="259">
        <v>162</v>
      </c>
      <c r="Q49" s="259">
        <f t="shared" si="0"/>
        <v>300</v>
      </c>
      <c r="R49" s="261">
        <v>14</v>
      </c>
      <c r="S49" s="261">
        <v>0</v>
      </c>
      <c r="T49" s="261">
        <f t="shared" si="1"/>
        <v>14</v>
      </c>
      <c r="U49" s="261">
        <v>12</v>
      </c>
      <c r="V49" s="265" t="s">
        <v>1665</v>
      </c>
      <c r="W49" s="261" t="s">
        <v>126</v>
      </c>
    </row>
    <row r="50" spans="1:23" x14ac:dyDescent="0.2">
      <c r="A50" s="555">
        <v>39</v>
      </c>
      <c r="B50" s="546">
        <v>6</v>
      </c>
      <c r="C50" s="585">
        <v>311233210504</v>
      </c>
      <c r="D50" s="547" t="s">
        <v>1419</v>
      </c>
      <c r="E50" s="547" t="s">
        <v>1420</v>
      </c>
      <c r="F50" s="547" t="s">
        <v>2483</v>
      </c>
      <c r="G50" s="547" t="s">
        <v>37</v>
      </c>
      <c r="H50" s="547" t="s">
        <v>1982</v>
      </c>
      <c r="I50" s="547" t="s">
        <v>3103</v>
      </c>
      <c r="J50" s="547" t="s">
        <v>3104</v>
      </c>
      <c r="K50" s="547" t="s">
        <v>3105</v>
      </c>
      <c r="L50" s="547" t="s">
        <v>6</v>
      </c>
      <c r="M50" s="547" t="s">
        <v>1421</v>
      </c>
      <c r="N50" s="553" t="s">
        <v>3106</v>
      </c>
      <c r="O50" s="548">
        <v>96</v>
      </c>
      <c r="P50" s="548">
        <v>92</v>
      </c>
      <c r="Q50" s="254">
        <f t="shared" si="0"/>
        <v>188</v>
      </c>
      <c r="R50" s="255">
        <v>5</v>
      </c>
      <c r="S50" s="255">
        <v>5</v>
      </c>
      <c r="T50" s="256">
        <f t="shared" si="1"/>
        <v>10</v>
      </c>
      <c r="U50" s="255">
        <v>6</v>
      </c>
      <c r="V50" s="549" t="s">
        <v>1422</v>
      </c>
      <c r="W50" s="255" t="s">
        <v>126</v>
      </c>
    </row>
    <row r="51" spans="1:23" x14ac:dyDescent="0.2">
      <c r="A51" s="555">
        <v>40</v>
      </c>
      <c r="B51" s="556">
        <v>4</v>
      </c>
      <c r="C51" s="586">
        <v>311233210498</v>
      </c>
      <c r="D51" s="557" t="s">
        <v>3102</v>
      </c>
      <c r="E51" s="558" t="s">
        <v>1399</v>
      </c>
      <c r="F51" s="558" t="s">
        <v>2481</v>
      </c>
      <c r="G51" s="558" t="s">
        <v>37</v>
      </c>
      <c r="H51" s="558"/>
      <c r="I51" s="558"/>
      <c r="J51" s="558"/>
      <c r="K51" s="558"/>
      <c r="L51" s="558" t="s">
        <v>6</v>
      </c>
      <c r="M51" s="558" t="s">
        <v>1400</v>
      </c>
      <c r="N51" s="560" t="s">
        <v>2715</v>
      </c>
      <c r="O51" s="559">
        <v>85</v>
      </c>
      <c r="P51" s="559">
        <v>80</v>
      </c>
      <c r="Q51" s="559">
        <f t="shared" si="0"/>
        <v>165</v>
      </c>
      <c r="R51" s="559">
        <v>4</v>
      </c>
      <c r="S51" s="559">
        <v>4</v>
      </c>
      <c r="T51" s="559">
        <f t="shared" si="1"/>
        <v>8</v>
      </c>
      <c r="U51" s="559">
        <v>8</v>
      </c>
      <c r="V51" s="560" t="s">
        <v>1401</v>
      </c>
      <c r="W51" s="559" t="s">
        <v>126</v>
      </c>
    </row>
    <row r="52" spans="1:23" ht="13.5" x14ac:dyDescent="0.25">
      <c r="A52" s="555">
        <v>41</v>
      </c>
      <c r="B52" s="561">
        <v>17</v>
      </c>
      <c r="C52" s="587">
        <v>311233210495</v>
      </c>
      <c r="D52" s="98" t="s">
        <v>1388</v>
      </c>
      <c r="E52" s="98" t="s">
        <v>1389</v>
      </c>
      <c r="F52" s="98" t="s">
        <v>117</v>
      </c>
      <c r="G52" s="98" t="s">
        <v>37</v>
      </c>
      <c r="H52" s="98"/>
      <c r="I52" s="98"/>
      <c r="J52" s="98"/>
      <c r="K52" s="98"/>
      <c r="L52" s="98" t="s">
        <v>6</v>
      </c>
      <c r="M52" s="98" t="s">
        <v>1390</v>
      </c>
      <c r="N52" s="99">
        <v>1970</v>
      </c>
      <c r="O52" s="30">
        <v>52</v>
      </c>
      <c r="P52" s="30">
        <v>50</v>
      </c>
      <c r="Q52" s="30">
        <f t="shared" si="0"/>
        <v>102</v>
      </c>
      <c r="R52" s="32">
        <v>8</v>
      </c>
      <c r="S52" s="32">
        <v>2</v>
      </c>
      <c r="T52" s="32">
        <f t="shared" si="1"/>
        <v>10</v>
      </c>
      <c r="U52" s="32">
        <v>6</v>
      </c>
      <c r="V52" s="98" t="s">
        <v>1391</v>
      </c>
      <c r="W52" s="32" t="s">
        <v>210</v>
      </c>
    </row>
    <row r="53" spans="1:23" s="201" customFormat="1" ht="13.5" x14ac:dyDescent="0.25">
      <c r="A53" s="951">
        <v>43</v>
      </c>
      <c r="B53" s="952">
        <v>25</v>
      </c>
      <c r="C53" s="953">
        <v>311233210509</v>
      </c>
      <c r="D53" s="86" t="s">
        <v>1436</v>
      </c>
      <c r="E53" s="86" t="s">
        <v>1437</v>
      </c>
      <c r="F53" s="86"/>
      <c r="G53" s="86" t="s">
        <v>37</v>
      </c>
      <c r="H53" s="86"/>
      <c r="I53" s="86" t="s">
        <v>2084</v>
      </c>
      <c r="J53" s="86" t="s">
        <v>2085</v>
      </c>
      <c r="K53" s="86" t="s">
        <v>2086</v>
      </c>
      <c r="L53" s="86" t="s">
        <v>6</v>
      </c>
      <c r="M53" s="86" t="s">
        <v>1438</v>
      </c>
      <c r="N53" s="1129">
        <v>31325</v>
      </c>
      <c r="O53" s="84">
        <v>80</v>
      </c>
      <c r="P53" s="84">
        <v>68</v>
      </c>
      <c r="Q53" s="84">
        <f t="shared" si="0"/>
        <v>148</v>
      </c>
      <c r="R53" s="85">
        <v>5</v>
      </c>
      <c r="S53" s="85">
        <v>2</v>
      </c>
      <c r="T53" s="85">
        <f t="shared" si="1"/>
        <v>7</v>
      </c>
      <c r="U53" s="85">
        <v>6</v>
      </c>
      <c r="V53" s="86" t="s">
        <v>1439</v>
      </c>
      <c r="W53" s="85" t="s">
        <v>210</v>
      </c>
    </row>
    <row r="54" spans="1:23" s="1127" customFormat="1" ht="13.5" x14ac:dyDescent="0.25">
      <c r="A54" s="1120">
        <v>42</v>
      </c>
      <c r="B54" s="1121">
        <v>30</v>
      </c>
      <c r="C54" s="1122">
        <v>311233210511</v>
      </c>
      <c r="D54" s="1123" t="s">
        <v>20</v>
      </c>
      <c r="E54" s="1123" t="s">
        <v>3619</v>
      </c>
      <c r="F54" s="1123" t="s">
        <v>3618</v>
      </c>
      <c r="G54" s="1123" t="s">
        <v>37</v>
      </c>
      <c r="H54" s="1123" t="s">
        <v>1982</v>
      </c>
      <c r="I54" s="1123" t="s">
        <v>3614</v>
      </c>
      <c r="J54" s="1123" t="s">
        <v>3615</v>
      </c>
      <c r="K54" s="1123" t="s">
        <v>3616</v>
      </c>
      <c r="L54" s="1123" t="s">
        <v>6</v>
      </c>
      <c r="M54" s="1123" t="s">
        <v>1442</v>
      </c>
      <c r="N54" s="1124" t="s">
        <v>3617</v>
      </c>
      <c r="O54" s="1125">
        <v>57</v>
      </c>
      <c r="P54" s="1125">
        <v>54</v>
      </c>
      <c r="Q54" s="1125">
        <f t="shared" si="0"/>
        <v>111</v>
      </c>
      <c r="R54" s="1126">
        <v>8</v>
      </c>
      <c r="S54" s="1126">
        <v>6</v>
      </c>
      <c r="T54" s="1126">
        <f t="shared" si="1"/>
        <v>14</v>
      </c>
      <c r="U54" s="1126">
        <v>6</v>
      </c>
      <c r="V54" s="1123" t="s">
        <v>1443</v>
      </c>
      <c r="W54" s="1126" t="s">
        <v>210</v>
      </c>
    </row>
    <row r="55" spans="1:23" s="201" customFormat="1" ht="13.5" x14ac:dyDescent="0.25">
      <c r="A55" s="951">
        <v>44</v>
      </c>
      <c r="B55" s="952">
        <v>35</v>
      </c>
      <c r="C55" s="953">
        <v>311233210575</v>
      </c>
      <c r="D55" s="86" t="s">
        <v>1608</v>
      </c>
      <c r="E55" s="86" t="s">
        <v>1609</v>
      </c>
      <c r="F55" s="86"/>
      <c r="G55" s="86" t="s">
        <v>37</v>
      </c>
      <c r="H55" s="86"/>
      <c r="I55" s="86" t="s">
        <v>3738</v>
      </c>
      <c r="J55" s="86" t="s">
        <v>3739</v>
      </c>
      <c r="K55" s="86" t="s">
        <v>3740</v>
      </c>
      <c r="L55" s="86" t="s">
        <v>6</v>
      </c>
      <c r="M55" s="86" t="s">
        <v>1610</v>
      </c>
      <c r="N55" s="1128">
        <v>33500</v>
      </c>
      <c r="O55" s="84">
        <v>62</v>
      </c>
      <c r="P55" s="84">
        <v>48</v>
      </c>
      <c r="Q55" s="84">
        <f t="shared" si="0"/>
        <v>110</v>
      </c>
      <c r="R55" s="85">
        <v>3</v>
      </c>
      <c r="S55" s="85">
        <v>5</v>
      </c>
      <c r="T55" s="85">
        <f t="shared" si="1"/>
        <v>8</v>
      </c>
      <c r="U55" s="85">
        <v>6</v>
      </c>
      <c r="V55" s="86" t="s">
        <v>1611</v>
      </c>
      <c r="W55" s="85" t="s">
        <v>210</v>
      </c>
    </row>
    <row r="56" spans="1:23" x14ac:dyDescent="0.2">
      <c r="A56" s="555">
        <v>45</v>
      </c>
      <c r="B56" s="563">
        <v>44</v>
      </c>
      <c r="C56" s="551">
        <v>321233210213</v>
      </c>
      <c r="D56" s="552" t="s">
        <v>1658</v>
      </c>
      <c r="E56" s="552" t="s">
        <v>1659</v>
      </c>
      <c r="F56" s="552" t="s">
        <v>2486</v>
      </c>
      <c r="G56" s="552" t="s">
        <v>37</v>
      </c>
      <c r="H56" s="552"/>
      <c r="I56" s="552"/>
      <c r="J56" s="552"/>
      <c r="K56" s="552"/>
      <c r="L56" s="552" t="s">
        <v>6</v>
      </c>
      <c r="M56" s="552" t="s">
        <v>1660</v>
      </c>
      <c r="N56" s="552" t="s">
        <v>2075</v>
      </c>
      <c r="O56" s="564">
        <v>36</v>
      </c>
      <c r="P56" s="564">
        <v>19</v>
      </c>
      <c r="Q56" s="564">
        <v>55</v>
      </c>
      <c r="R56" s="564">
        <v>12</v>
      </c>
      <c r="S56" s="564">
        <v>7</v>
      </c>
      <c r="T56" s="564">
        <v>19</v>
      </c>
      <c r="U56" s="564">
        <v>8</v>
      </c>
      <c r="V56" s="552" t="s">
        <v>1661</v>
      </c>
      <c r="W56" s="564" t="s">
        <v>210</v>
      </c>
    </row>
    <row r="57" spans="1:23" ht="13.5" x14ac:dyDescent="0.25">
      <c r="A57" s="562">
        <v>46</v>
      </c>
      <c r="B57" s="546">
        <v>45</v>
      </c>
      <c r="C57" s="588">
        <v>321233210206</v>
      </c>
      <c r="D57" s="253" t="s">
        <v>1651</v>
      </c>
      <c r="E57" s="253" t="s">
        <v>1652</v>
      </c>
      <c r="F57" s="253"/>
      <c r="G57" s="253" t="s">
        <v>37</v>
      </c>
      <c r="H57" s="253"/>
      <c r="I57" s="554"/>
      <c r="J57" s="253"/>
      <c r="K57" s="253"/>
      <c r="L57" s="253" t="s">
        <v>6</v>
      </c>
      <c r="M57" s="253" t="s">
        <v>1653</v>
      </c>
      <c r="N57" s="252">
        <v>1999</v>
      </c>
      <c r="O57" s="254">
        <v>44</v>
      </c>
      <c r="P57" s="254">
        <v>80</v>
      </c>
      <c r="Q57" s="254">
        <f>SUM(O57:P57)</f>
        <v>124</v>
      </c>
      <c r="R57" s="256">
        <v>3</v>
      </c>
      <c r="S57" s="256">
        <v>0</v>
      </c>
      <c r="T57" s="256">
        <f>SUM(R57:S57)</f>
        <v>3</v>
      </c>
      <c r="U57" s="256">
        <v>4</v>
      </c>
      <c r="V57" s="251" t="s">
        <v>1654</v>
      </c>
      <c r="W57" s="256" t="s">
        <v>210</v>
      </c>
    </row>
    <row r="58" spans="1:23" ht="19.5" x14ac:dyDescent="0.5">
      <c r="A58" s="1111"/>
      <c r="B58" s="1107"/>
      <c r="C58" s="1107"/>
      <c r="D58" s="1107"/>
      <c r="E58" s="1107"/>
      <c r="F58" s="1107"/>
      <c r="G58" s="3"/>
      <c r="H58" s="3"/>
      <c r="I58" s="3"/>
      <c r="J58" s="3"/>
      <c r="K58" s="3"/>
      <c r="L58" s="3"/>
      <c r="M58" s="3"/>
      <c r="N58" s="327"/>
      <c r="O58" s="648">
        <f t="shared" ref="O58:U58" si="2">SUM(O12:O56)</f>
        <v>4186</v>
      </c>
      <c r="P58" s="648">
        <f t="shared" si="2"/>
        <v>4302</v>
      </c>
      <c r="Q58" s="93">
        <f t="shared" si="2"/>
        <v>8488</v>
      </c>
      <c r="R58" s="648">
        <f t="shared" si="2"/>
        <v>457</v>
      </c>
      <c r="S58" s="96">
        <f t="shared" si="2"/>
        <v>148</v>
      </c>
      <c r="T58" s="96">
        <f t="shared" si="2"/>
        <v>605</v>
      </c>
      <c r="U58" s="96">
        <f t="shared" si="2"/>
        <v>467</v>
      </c>
      <c r="V58" s="1107"/>
      <c r="W58" s="1107"/>
    </row>
    <row r="59" spans="1:23" x14ac:dyDescent="0.2">
      <c r="A59" s="1111"/>
      <c r="B59" s="1107"/>
      <c r="C59" s="1107"/>
      <c r="D59" s="1107"/>
      <c r="E59" s="1107"/>
      <c r="F59" s="1107"/>
      <c r="G59" s="3"/>
      <c r="H59" s="3"/>
      <c r="I59" s="3"/>
      <c r="J59" s="3"/>
      <c r="K59" s="3"/>
      <c r="L59" s="3"/>
      <c r="M59" s="3"/>
      <c r="N59" s="327"/>
      <c r="O59" s="1111"/>
      <c r="P59" s="1111"/>
      <c r="Q59" s="1111"/>
      <c r="R59" s="1111"/>
      <c r="S59" s="1111"/>
      <c r="T59" s="1111"/>
      <c r="U59" s="1111"/>
      <c r="V59" s="1107"/>
      <c r="W59" s="1107"/>
    </row>
  </sheetData>
  <mergeCells count="23">
    <mergeCell ref="U7:U10"/>
    <mergeCell ref="V7:V10"/>
    <mergeCell ref="I3:T3"/>
    <mergeCell ref="I4:T4"/>
    <mergeCell ref="C8:C10"/>
    <mergeCell ref="D8:D10"/>
    <mergeCell ref="E8:E10"/>
    <mergeCell ref="G8:G10"/>
    <mergeCell ref="J8:J10"/>
    <mergeCell ref="R9:R10"/>
    <mergeCell ref="S9:S10"/>
    <mergeCell ref="T9:T10"/>
    <mergeCell ref="B7:B11"/>
    <mergeCell ref="C7:N7"/>
    <mergeCell ref="O7:Q8"/>
    <mergeCell ref="R7:T8"/>
    <mergeCell ref="N8:N10"/>
    <mergeCell ref="O9:O10"/>
    <mergeCell ref="P9:P10"/>
    <mergeCell ref="Q9:Q10"/>
    <mergeCell ref="K8:K10"/>
    <mergeCell ref="L8:L10"/>
    <mergeCell ref="M8:M1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Z73"/>
  <sheetViews>
    <sheetView view="pageBreakPreview" topLeftCell="A7" zoomScale="142" zoomScaleNormal="106" zoomScaleSheetLayoutView="142" workbookViewId="0">
      <pane ySplit="2250" topLeftCell="A46" activePane="bottomLeft"/>
      <selection activeCell="H11" sqref="H11"/>
      <selection pane="bottomLeft" activeCell="I59" sqref="I59"/>
    </sheetView>
  </sheetViews>
  <sheetFormatPr defaultRowHeight="13.5" x14ac:dyDescent="0.25"/>
  <cols>
    <col min="1" max="1" width="3.28515625" style="241" customWidth="1"/>
    <col min="2" max="2" width="4.28515625" customWidth="1"/>
    <col min="3" max="3" width="9.5703125" customWidth="1"/>
    <col min="4" max="4" width="13.42578125" customWidth="1"/>
    <col min="5" max="5" width="20.42578125" style="387" customWidth="1"/>
    <col min="6" max="6" width="8.5703125" customWidth="1"/>
    <col min="7" max="8" width="6.7109375" customWidth="1"/>
    <col min="9" max="9" width="30.85546875" style="3" customWidth="1"/>
    <col min="10" max="10" width="27" style="327" customWidth="1"/>
    <col min="11" max="11" width="22.85546875" customWidth="1"/>
    <col min="12" max="12" width="7.5703125" customWidth="1"/>
    <col min="13" max="13" width="10.5703125" customWidth="1"/>
    <col min="14" max="14" width="11.42578125" style="390" customWidth="1"/>
    <col min="15" max="15" width="5" customWidth="1"/>
    <col min="16" max="16" width="5.140625" customWidth="1"/>
    <col min="17" max="17" width="4.85546875" customWidth="1"/>
    <col min="18" max="18" width="4.5703125" customWidth="1"/>
    <col min="19" max="19" width="4.140625" customWidth="1"/>
    <col min="20" max="20" width="5" customWidth="1"/>
    <col min="21" max="21" width="5.28515625" customWidth="1"/>
    <col min="22" max="22" width="14.140625" customWidth="1"/>
    <col min="23" max="23" width="8.28515625" customWidth="1"/>
    <col min="24" max="24" width="9.140625" style="241"/>
    <col min="25" max="25" width="55.140625" style="241" customWidth="1"/>
    <col min="26" max="26" width="9.140625" style="241"/>
  </cols>
  <sheetData>
    <row r="4" spans="1:26" ht="12.75" x14ac:dyDescent="0.2">
      <c r="A4" s="248"/>
      <c r="B4" s="267"/>
      <c r="C4" s="267"/>
      <c r="D4" s="267"/>
      <c r="E4" s="1446" t="s">
        <v>1881</v>
      </c>
      <c r="F4" s="1446"/>
      <c r="G4" s="1446"/>
      <c r="H4" s="1446"/>
      <c r="I4" s="1446"/>
      <c r="J4" s="1446"/>
      <c r="K4" s="1446"/>
      <c r="L4" s="1446"/>
      <c r="M4" s="1446"/>
      <c r="N4" s="1446"/>
      <c r="O4" s="1446"/>
      <c r="P4" s="1446"/>
      <c r="Q4" s="1446"/>
      <c r="R4" s="1446"/>
      <c r="S4" s="1446"/>
      <c r="T4" s="1446"/>
      <c r="U4" s="1446"/>
      <c r="V4" s="267"/>
      <c r="W4" s="267"/>
    </row>
    <row r="5" spans="1:26" ht="12.75" x14ac:dyDescent="0.2">
      <c r="A5" s="248"/>
      <c r="B5" s="267"/>
      <c r="C5" s="267"/>
      <c r="D5" s="267"/>
      <c r="E5" s="1446" t="s">
        <v>2159</v>
      </c>
      <c r="F5" s="1446"/>
      <c r="G5" s="1446"/>
      <c r="H5" s="1446"/>
      <c r="I5" s="1446"/>
      <c r="J5" s="1446"/>
      <c r="K5" s="1446"/>
      <c r="L5" s="1446"/>
      <c r="M5" s="1446"/>
      <c r="N5" s="1446"/>
      <c r="O5" s="1446"/>
      <c r="P5" s="1446"/>
      <c r="Q5" s="1446"/>
      <c r="R5" s="1446"/>
      <c r="S5" s="1446"/>
      <c r="T5" s="1446"/>
      <c r="U5" s="1446"/>
      <c r="V5" s="267"/>
      <c r="W5" s="267"/>
    </row>
    <row r="6" spans="1:26" ht="12.75" x14ac:dyDescent="0.2">
      <c r="A6" s="248"/>
      <c r="B6" s="267"/>
      <c r="C6" s="267"/>
      <c r="D6" s="267"/>
      <c r="E6" s="1461"/>
      <c r="F6" s="1461"/>
      <c r="G6" s="1461"/>
      <c r="H6" s="1461"/>
      <c r="I6" s="1461"/>
      <c r="J6" s="1461"/>
      <c r="K6" s="1461"/>
      <c r="L6" s="1461"/>
      <c r="M6" s="1461"/>
      <c r="N6" s="1461"/>
      <c r="O6" s="1461"/>
      <c r="P6" s="1461"/>
      <c r="Q6" s="1461"/>
      <c r="R6" s="1461"/>
      <c r="S6" s="1461"/>
      <c r="T6" s="1461"/>
      <c r="U6" s="1461"/>
      <c r="V6" s="267"/>
      <c r="W6" s="267"/>
    </row>
    <row r="7" spans="1:26" ht="14.25" thickBot="1" x14ac:dyDescent="0.3">
      <c r="A7" s="248"/>
      <c r="B7" s="267"/>
      <c r="C7" s="267"/>
      <c r="D7" s="267"/>
      <c r="F7" s="267"/>
      <c r="G7" s="267"/>
      <c r="H7" s="267"/>
      <c r="K7" s="267"/>
      <c r="L7" s="267"/>
      <c r="M7" s="267"/>
      <c r="O7" s="267"/>
      <c r="P7" s="267"/>
      <c r="Q7" s="267"/>
      <c r="R7" s="267"/>
      <c r="S7" s="267"/>
      <c r="T7" s="267"/>
      <c r="U7" s="267"/>
      <c r="V7" s="267"/>
      <c r="W7" s="267"/>
    </row>
    <row r="8" spans="1:26" s="297" customFormat="1" ht="13.5" customHeight="1" thickBot="1" x14ac:dyDescent="0.25">
      <c r="A8" s="1589" t="s">
        <v>1842</v>
      </c>
      <c r="B8" s="1576"/>
      <c r="C8" s="1465" t="s">
        <v>118</v>
      </c>
      <c r="D8" s="1466"/>
      <c r="E8" s="1466"/>
      <c r="F8" s="1466"/>
      <c r="G8" s="1466"/>
      <c r="H8" s="1466"/>
      <c r="I8" s="1466"/>
      <c r="J8" s="1466"/>
      <c r="K8" s="1466"/>
      <c r="L8" s="1466"/>
      <c r="M8" s="1466"/>
      <c r="N8" s="1467"/>
      <c r="O8" s="1468" t="s">
        <v>1776</v>
      </c>
      <c r="P8" s="1469"/>
      <c r="Q8" s="1469"/>
      <c r="R8" s="1468" t="s">
        <v>121</v>
      </c>
      <c r="S8" s="1469"/>
      <c r="T8" s="1472"/>
      <c r="U8" s="1474" t="s">
        <v>1777</v>
      </c>
      <c r="V8" s="1481" t="s">
        <v>122</v>
      </c>
      <c r="W8" s="39"/>
      <c r="X8" s="289"/>
      <c r="Y8" s="289"/>
      <c r="Z8" s="289"/>
    </row>
    <row r="9" spans="1:26" s="297" customFormat="1" thickBot="1" x14ac:dyDescent="0.25">
      <c r="A9" s="1589"/>
      <c r="B9" s="1576"/>
      <c r="C9" s="1475" t="s">
        <v>119</v>
      </c>
      <c r="D9" s="1479" t="s">
        <v>120</v>
      </c>
      <c r="E9" s="1479" t="s">
        <v>0</v>
      </c>
      <c r="F9" s="270"/>
      <c r="G9" s="1479" t="s">
        <v>1843</v>
      </c>
      <c r="H9" s="74" t="s">
        <v>1869</v>
      </c>
      <c r="I9" s="75" t="s">
        <v>1870</v>
      </c>
      <c r="J9" s="1590" t="s">
        <v>1871</v>
      </c>
      <c r="K9" s="1490" t="s">
        <v>1872</v>
      </c>
      <c r="L9" s="1479" t="s">
        <v>3</v>
      </c>
      <c r="M9" s="1479" t="s">
        <v>1</v>
      </c>
      <c r="N9" s="1593" t="s">
        <v>2</v>
      </c>
      <c r="O9" s="1470"/>
      <c r="P9" s="1471"/>
      <c r="Q9" s="1471"/>
      <c r="R9" s="1470"/>
      <c r="S9" s="1471"/>
      <c r="T9" s="1473"/>
      <c r="U9" s="1475"/>
      <c r="V9" s="1482"/>
      <c r="W9" s="40"/>
      <c r="X9" s="289"/>
      <c r="Y9" s="289"/>
      <c r="Z9" s="289"/>
    </row>
    <row r="10" spans="1:26" s="297" customFormat="1" ht="12.75" x14ac:dyDescent="0.2">
      <c r="A10" s="1589"/>
      <c r="B10" s="1576"/>
      <c r="C10" s="1475"/>
      <c r="D10" s="1479"/>
      <c r="E10" s="1479"/>
      <c r="F10" s="270"/>
      <c r="G10" s="1479"/>
      <c r="H10" s="76" t="s">
        <v>1873</v>
      </c>
      <c r="I10" s="75" t="s">
        <v>1874</v>
      </c>
      <c r="J10" s="1591"/>
      <c r="K10" s="1491"/>
      <c r="L10" s="1479"/>
      <c r="M10" s="1479"/>
      <c r="N10" s="1594"/>
      <c r="O10" s="1479" t="s">
        <v>4</v>
      </c>
      <c r="P10" s="1479" t="s">
        <v>5</v>
      </c>
      <c r="Q10" s="1477" t="s">
        <v>1775</v>
      </c>
      <c r="R10" s="1479" t="s">
        <v>4</v>
      </c>
      <c r="S10" s="1479" t="s">
        <v>5</v>
      </c>
      <c r="T10" s="1477" t="s">
        <v>1775</v>
      </c>
      <c r="U10" s="1475"/>
      <c r="V10" s="1482"/>
      <c r="W10" s="40"/>
      <c r="X10" s="289"/>
      <c r="Y10" s="289"/>
      <c r="Z10" s="289"/>
    </row>
    <row r="11" spans="1:26" s="297" customFormat="1" thickBot="1" x14ac:dyDescent="0.25">
      <c r="A11" s="1589"/>
      <c r="B11" s="1576"/>
      <c r="C11" s="1476"/>
      <c r="D11" s="1480"/>
      <c r="E11" s="1480"/>
      <c r="F11" s="271"/>
      <c r="G11" s="1480"/>
      <c r="H11" s="77" t="s">
        <v>1875</v>
      </c>
      <c r="I11" s="75" t="s">
        <v>1876</v>
      </c>
      <c r="J11" s="1592"/>
      <c r="K11" s="1492"/>
      <c r="L11" s="1480"/>
      <c r="M11" s="1480"/>
      <c r="N11" s="1595"/>
      <c r="O11" s="1480"/>
      <c r="P11" s="1480"/>
      <c r="Q11" s="1478"/>
      <c r="R11" s="1480"/>
      <c r="S11" s="1480"/>
      <c r="T11" s="1478"/>
      <c r="U11" s="1476"/>
      <c r="V11" s="1483"/>
      <c r="W11" s="40"/>
      <c r="X11" s="289"/>
      <c r="Y11" s="289"/>
      <c r="Z11" s="289"/>
    </row>
    <row r="12" spans="1:26" s="297" customFormat="1" ht="12.75" x14ac:dyDescent="0.2">
      <c r="A12" s="280"/>
      <c r="B12" s="413"/>
      <c r="C12" s="272">
        <v>1</v>
      </c>
      <c r="D12" s="269">
        <v>2</v>
      </c>
      <c r="E12" s="386">
        <v>3</v>
      </c>
      <c r="F12" s="272"/>
      <c r="G12" s="272">
        <v>4</v>
      </c>
      <c r="H12" s="272">
        <v>5</v>
      </c>
      <c r="I12" s="279">
        <v>6</v>
      </c>
      <c r="J12" s="328">
        <v>7</v>
      </c>
      <c r="K12" s="272">
        <v>8</v>
      </c>
      <c r="L12" s="272">
        <v>9</v>
      </c>
      <c r="M12" s="269">
        <v>10</v>
      </c>
      <c r="N12" s="391">
        <v>11</v>
      </c>
      <c r="O12" s="272">
        <v>12</v>
      </c>
      <c r="P12" s="272">
        <v>13</v>
      </c>
      <c r="Q12" s="269">
        <v>14</v>
      </c>
      <c r="R12" s="268">
        <v>15</v>
      </c>
      <c r="S12" s="272">
        <v>16</v>
      </c>
      <c r="T12" s="272">
        <v>17</v>
      </c>
      <c r="U12" s="269">
        <v>18</v>
      </c>
      <c r="V12" s="268">
        <v>19</v>
      </c>
      <c r="W12" s="40"/>
      <c r="X12" s="289"/>
      <c r="Y12" s="289"/>
      <c r="Z12" s="289"/>
    </row>
    <row r="13" spans="1:26" s="297" customFormat="1" ht="22.5" x14ac:dyDescent="0.2">
      <c r="A13" s="335">
        <v>1</v>
      </c>
      <c r="B13" s="298">
        <v>29</v>
      </c>
      <c r="C13" s="299">
        <v>311233210126</v>
      </c>
      <c r="D13" s="293" t="s">
        <v>7</v>
      </c>
      <c r="E13" s="292" t="s">
        <v>404</v>
      </c>
      <c r="F13" s="293" t="s">
        <v>2366</v>
      </c>
      <c r="G13" s="293" t="s">
        <v>68</v>
      </c>
      <c r="H13" s="293" t="s">
        <v>1982</v>
      </c>
      <c r="I13" s="293" t="s">
        <v>2642</v>
      </c>
      <c r="J13" s="300" t="s">
        <v>2085</v>
      </c>
      <c r="K13" s="293" t="s">
        <v>2643</v>
      </c>
      <c r="L13" s="293" t="s">
        <v>6</v>
      </c>
      <c r="M13" s="293" t="s">
        <v>405</v>
      </c>
      <c r="N13" s="392" t="s">
        <v>2764</v>
      </c>
      <c r="O13" s="239">
        <v>98</v>
      </c>
      <c r="P13" s="239">
        <v>106</v>
      </c>
      <c r="Q13" s="240">
        <f t="shared" ref="Q13:Q56" si="0">SUM(O13:P13)</f>
        <v>204</v>
      </c>
      <c r="R13" s="239">
        <v>16</v>
      </c>
      <c r="S13" s="239">
        <v>5</v>
      </c>
      <c r="T13" s="240">
        <f t="shared" ref="T13:T56" si="1">SUM(R13:S13)</f>
        <v>21</v>
      </c>
      <c r="U13" s="239">
        <v>8</v>
      </c>
      <c r="V13" s="300" t="s">
        <v>406</v>
      </c>
      <c r="W13" s="29" t="s">
        <v>126</v>
      </c>
      <c r="X13" s="289"/>
      <c r="Y13" s="289"/>
      <c r="Z13" s="289"/>
    </row>
    <row r="14" spans="1:26" s="297" customFormat="1" ht="22.5" x14ac:dyDescent="0.2">
      <c r="A14" s="336">
        <v>2</v>
      </c>
      <c r="B14" s="298">
        <v>40</v>
      </c>
      <c r="C14" s="299">
        <v>311233210136</v>
      </c>
      <c r="D14" s="293" t="s">
        <v>41</v>
      </c>
      <c r="E14" s="292" t="s">
        <v>2644</v>
      </c>
      <c r="F14" s="293" t="s">
        <v>2362</v>
      </c>
      <c r="G14" s="293" t="s">
        <v>68</v>
      </c>
      <c r="H14" s="301" t="s">
        <v>1982</v>
      </c>
      <c r="I14" s="293" t="s">
        <v>2645</v>
      </c>
      <c r="J14" s="300" t="s">
        <v>2734</v>
      </c>
      <c r="K14" s="293" t="s">
        <v>2646</v>
      </c>
      <c r="L14" s="293" t="s">
        <v>6</v>
      </c>
      <c r="M14" s="293" t="s">
        <v>434</v>
      </c>
      <c r="N14" s="392" t="s">
        <v>2765</v>
      </c>
      <c r="O14" s="239">
        <v>74</v>
      </c>
      <c r="P14" s="239">
        <v>79</v>
      </c>
      <c r="Q14" s="240">
        <f t="shared" si="0"/>
        <v>153</v>
      </c>
      <c r="R14" s="239">
        <v>13</v>
      </c>
      <c r="S14" s="239">
        <v>2</v>
      </c>
      <c r="T14" s="240">
        <f t="shared" si="1"/>
        <v>15</v>
      </c>
      <c r="U14" s="239">
        <v>8</v>
      </c>
      <c r="V14" s="300" t="s">
        <v>435</v>
      </c>
      <c r="W14" s="29" t="s">
        <v>126</v>
      </c>
      <c r="X14" s="289"/>
      <c r="Y14" s="289"/>
      <c r="Z14" s="289"/>
    </row>
    <row r="15" spans="1:26" s="297" customFormat="1" ht="22.5" x14ac:dyDescent="0.2">
      <c r="A15" s="336">
        <v>3</v>
      </c>
      <c r="B15" s="302">
        <v>37</v>
      </c>
      <c r="C15" s="299">
        <v>311233210133</v>
      </c>
      <c r="D15" s="293" t="s">
        <v>12</v>
      </c>
      <c r="E15" s="292" t="s">
        <v>425</v>
      </c>
      <c r="F15" s="293" t="s">
        <v>2362</v>
      </c>
      <c r="G15" s="293" t="s">
        <v>68</v>
      </c>
      <c r="H15" s="293" t="s">
        <v>1982</v>
      </c>
      <c r="I15" s="293" t="s">
        <v>2647</v>
      </c>
      <c r="J15" s="300" t="s">
        <v>2735</v>
      </c>
      <c r="K15" s="293" t="s">
        <v>2648</v>
      </c>
      <c r="L15" s="293" t="s">
        <v>6</v>
      </c>
      <c r="M15" s="293" t="s">
        <v>426</v>
      </c>
      <c r="N15" s="392" t="s">
        <v>2765</v>
      </c>
      <c r="O15" s="239">
        <v>51</v>
      </c>
      <c r="P15" s="239">
        <v>34</v>
      </c>
      <c r="Q15" s="240">
        <f t="shared" si="0"/>
        <v>85</v>
      </c>
      <c r="R15" s="239">
        <v>18</v>
      </c>
      <c r="S15" s="239">
        <v>0</v>
      </c>
      <c r="T15" s="240">
        <f t="shared" si="1"/>
        <v>18</v>
      </c>
      <c r="U15" s="239">
        <v>6</v>
      </c>
      <c r="V15" s="300" t="s">
        <v>427</v>
      </c>
      <c r="W15" s="29" t="s">
        <v>126</v>
      </c>
      <c r="X15" s="289"/>
      <c r="Y15" s="289"/>
      <c r="Z15" s="289"/>
    </row>
    <row r="16" spans="1:26" s="297" customFormat="1" ht="22.5" x14ac:dyDescent="0.2">
      <c r="A16" s="336">
        <v>4</v>
      </c>
      <c r="B16" s="302">
        <v>6</v>
      </c>
      <c r="C16" s="299">
        <v>311233210103</v>
      </c>
      <c r="D16" s="293" t="s">
        <v>344</v>
      </c>
      <c r="E16" s="292" t="s">
        <v>345</v>
      </c>
      <c r="F16" s="293" t="s">
        <v>2355</v>
      </c>
      <c r="G16" s="293" t="s">
        <v>68</v>
      </c>
      <c r="H16" s="301" t="s">
        <v>1982</v>
      </c>
      <c r="I16" s="293" t="s">
        <v>2649</v>
      </c>
      <c r="J16" s="300" t="s">
        <v>2736</v>
      </c>
      <c r="K16" s="293" t="s">
        <v>2769</v>
      </c>
      <c r="L16" s="293" t="s">
        <v>6</v>
      </c>
      <c r="M16" s="293" t="s">
        <v>346</v>
      </c>
      <c r="N16" s="392" t="s">
        <v>2766</v>
      </c>
      <c r="O16" s="239">
        <v>98</v>
      </c>
      <c r="P16" s="239">
        <v>114</v>
      </c>
      <c r="Q16" s="240">
        <f t="shared" si="0"/>
        <v>212</v>
      </c>
      <c r="R16" s="239">
        <v>12</v>
      </c>
      <c r="S16" s="239">
        <v>0</v>
      </c>
      <c r="T16" s="240">
        <f t="shared" si="1"/>
        <v>12</v>
      </c>
      <c r="U16" s="239">
        <v>6</v>
      </c>
      <c r="V16" s="300" t="s">
        <v>347</v>
      </c>
      <c r="W16" s="29" t="s">
        <v>126</v>
      </c>
      <c r="X16" s="289"/>
      <c r="Y16" s="289"/>
      <c r="Z16" s="289"/>
    </row>
    <row r="17" spans="1:26" s="297" customFormat="1" ht="22.5" x14ac:dyDescent="0.2">
      <c r="A17" s="334">
        <v>5</v>
      </c>
      <c r="B17" s="302">
        <v>2</v>
      </c>
      <c r="C17" s="299">
        <v>321233210033</v>
      </c>
      <c r="D17" s="293" t="s">
        <v>645</v>
      </c>
      <c r="E17" s="292" t="s">
        <v>1639</v>
      </c>
      <c r="F17" s="293" t="s">
        <v>2355</v>
      </c>
      <c r="G17" s="293" t="s">
        <v>68</v>
      </c>
      <c r="H17" s="293" t="s">
        <v>1982</v>
      </c>
      <c r="I17" s="293" t="s">
        <v>2650</v>
      </c>
      <c r="J17" s="300" t="s">
        <v>2737</v>
      </c>
      <c r="K17" s="293" t="s">
        <v>2768</v>
      </c>
      <c r="L17" s="293" t="s">
        <v>6</v>
      </c>
      <c r="M17" s="293" t="s">
        <v>1640</v>
      </c>
      <c r="N17" s="392" t="s">
        <v>2767</v>
      </c>
      <c r="O17" s="239">
        <v>25</v>
      </c>
      <c r="P17" s="239">
        <v>28</v>
      </c>
      <c r="Q17" s="240">
        <f t="shared" si="0"/>
        <v>53</v>
      </c>
      <c r="R17" s="239">
        <v>8</v>
      </c>
      <c r="S17" s="239">
        <v>2</v>
      </c>
      <c r="T17" s="240">
        <f t="shared" si="1"/>
        <v>10</v>
      </c>
      <c r="U17" s="239">
        <v>6</v>
      </c>
      <c r="V17" s="300" t="s">
        <v>1641</v>
      </c>
      <c r="W17" s="29" t="s">
        <v>126</v>
      </c>
      <c r="X17" s="289"/>
      <c r="Y17" s="289"/>
      <c r="Z17" s="289"/>
    </row>
    <row r="18" spans="1:26" s="297" customFormat="1" ht="18" customHeight="1" x14ac:dyDescent="0.2">
      <c r="A18" s="336">
        <v>6</v>
      </c>
      <c r="B18" s="290">
        <v>14</v>
      </c>
      <c r="C18" s="291">
        <v>311233210110</v>
      </c>
      <c r="D18" s="292" t="s">
        <v>366</v>
      </c>
      <c r="E18" s="292" t="s">
        <v>367</v>
      </c>
      <c r="F18" s="292" t="s">
        <v>2363</v>
      </c>
      <c r="G18" s="292" t="s">
        <v>68</v>
      </c>
      <c r="H18" s="301" t="s">
        <v>1982</v>
      </c>
      <c r="I18" s="293" t="s">
        <v>2770</v>
      </c>
      <c r="J18" s="300" t="s">
        <v>2738</v>
      </c>
      <c r="K18" s="293" t="s">
        <v>2651</v>
      </c>
      <c r="L18" s="292" t="s">
        <v>6</v>
      </c>
      <c r="M18" s="293" t="s">
        <v>368</v>
      </c>
      <c r="N18" s="392" t="s">
        <v>2771</v>
      </c>
      <c r="O18" s="239">
        <v>38</v>
      </c>
      <c r="P18" s="239">
        <v>75</v>
      </c>
      <c r="Q18" s="240">
        <f t="shared" si="0"/>
        <v>113</v>
      </c>
      <c r="R18" s="239">
        <v>16</v>
      </c>
      <c r="S18" s="239">
        <v>2</v>
      </c>
      <c r="T18" s="240">
        <f t="shared" si="1"/>
        <v>18</v>
      </c>
      <c r="U18" s="239">
        <v>4</v>
      </c>
      <c r="V18" s="300" t="s">
        <v>369</v>
      </c>
      <c r="W18" s="29" t="s">
        <v>126</v>
      </c>
      <c r="X18" s="289"/>
      <c r="Y18" s="289"/>
      <c r="Z18" s="289"/>
    </row>
    <row r="19" spans="1:26" s="297" customFormat="1" ht="22.5" x14ac:dyDescent="0.2">
      <c r="A19" s="336">
        <v>7</v>
      </c>
      <c r="B19" s="302">
        <v>9</v>
      </c>
      <c r="C19" s="299">
        <v>311233210569</v>
      </c>
      <c r="D19" s="293" t="s">
        <v>48</v>
      </c>
      <c r="E19" s="292" t="s">
        <v>1584</v>
      </c>
      <c r="F19" s="293" t="s">
        <v>2359</v>
      </c>
      <c r="G19" s="293" t="s">
        <v>68</v>
      </c>
      <c r="H19" s="293" t="s">
        <v>1982</v>
      </c>
      <c r="I19" s="293" t="s">
        <v>2652</v>
      </c>
      <c r="J19" s="300" t="s">
        <v>2739</v>
      </c>
      <c r="K19" s="293" t="s">
        <v>2653</v>
      </c>
      <c r="L19" s="293" t="s">
        <v>6</v>
      </c>
      <c r="M19" s="293" t="s">
        <v>1585</v>
      </c>
      <c r="N19" s="392" t="s">
        <v>2772</v>
      </c>
      <c r="O19" s="239">
        <v>72</v>
      </c>
      <c r="P19" s="239">
        <v>94</v>
      </c>
      <c r="Q19" s="240">
        <f t="shared" si="0"/>
        <v>166</v>
      </c>
      <c r="R19" s="239">
        <v>15</v>
      </c>
      <c r="S19" s="239">
        <v>7</v>
      </c>
      <c r="T19" s="240">
        <f t="shared" si="1"/>
        <v>22</v>
      </c>
      <c r="U19" s="239">
        <v>6</v>
      </c>
      <c r="V19" s="300" t="s">
        <v>1586</v>
      </c>
      <c r="W19" s="29" t="s">
        <v>126</v>
      </c>
      <c r="X19" s="289"/>
      <c r="Y19" s="289"/>
      <c r="Z19" s="289"/>
    </row>
    <row r="20" spans="1:26" s="297" customFormat="1" ht="21" customHeight="1" x14ac:dyDescent="0.2">
      <c r="A20" s="315">
        <v>8</v>
      </c>
      <c r="B20" s="281">
        <v>12</v>
      </c>
      <c r="C20" s="282">
        <v>311233210107</v>
      </c>
      <c r="D20" s="273" t="s">
        <v>99</v>
      </c>
      <c r="E20" s="273" t="s">
        <v>357</v>
      </c>
      <c r="F20" s="273" t="s">
        <v>2361</v>
      </c>
      <c r="G20" s="273" t="s">
        <v>68</v>
      </c>
      <c r="H20" s="273"/>
      <c r="I20" s="283"/>
      <c r="J20" s="284"/>
      <c r="K20" s="273"/>
      <c r="L20" s="273" t="s">
        <v>6</v>
      </c>
      <c r="M20" s="283" t="s">
        <v>73</v>
      </c>
      <c r="N20" s="393">
        <v>1988</v>
      </c>
      <c r="O20" s="274">
        <v>125</v>
      </c>
      <c r="P20" s="274">
        <v>125</v>
      </c>
      <c r="Q20" s="275">
        <f t="shared" si="0"/>
        <v>250</v>
      </c>
      <c r="R20" s="274">
        <v>11</v>
      </c>
      <c r="S20" s="274">
        <v>7</v>
      </c>
      <c r="T20" s="275">
        <f t="shared" si="1"/>
        <v>18</v>
      </c>
      <c r="U20" s="274">
        <v>8</v>
      </c>
      <c r="V20" s="303" t="s">
        <v>2723</v>
      </c>
      <c r="W20" s="212" t="s">
        <v>126</v>
      </c>
      <c r="X20" s="289"/>
      <c r="Y20" s="289"/>
      <c r="Z20" s="289"/>
    </row>
    <row r="21" spans="1:26" s="289" customFormat="1" ht="16.5" customHeight="1" x14ac:dyDescent="0.2">
      <c r="A21" s="334">
        <v>9</v>
      </c>
      <c r="B21" s="290">
        <v>19</v>
      </c>
      <c r="C21" s="291">
        <v>311233210113</v>
      </c>
      <c r="D21" s="292" t="s">
        <v>376</v>
      </c>
      <c r="E21" s="292" t="s">
        <v>377</v>
      </c>
      <c r="F21" s="292" t="s">
        <v>2366</v>
      </c>
      <c r="G21" s="292" t="s">
        <v>68</v>
      </c>
      <c r="H21" s="292" t="s">
        <v>1982</v>
      </c>
      <c r="I21" s="293" t="s">
        <v>2773</v>
      </c>
      <c r="J21" s="300" t="s">
        <v>2774</v>
      </c>
      <c r="K21" s="293" t="s">
        <v>2775</v>
      </c>
      <c r="L21" s="292" t="s">
        <v>6</v>
      </c>
      <c r="M21" s="292" t="s">
        <v>378</v>
      </c>
      <c r="N21" s="394" t="s">
        <v>2776</v>
      </c>
      <c r="O21" s="243">
        <v>66</v>
      </c>
      <c r="P21" s="243">
        <v>74</v>
      </c>
      <c r="Q21" s="244">
        <f t="shared" si="0"/>
        <v>140</v>
      </c>
      <c r="R21" s="243">
        <v>21</v>
      </c>
      <c r="S21" s="243">
        <v>7</v>
      </c>
      <c r="T21" s="244">
        <f t="shared" si="1"/>
        <v>28</v>
      </c>
      <c r="U21" s="243">
        <v>4</v>
      </c>
      <c r="V21" s="296" t="s">
        <v>379</v>
      </c>
      <c r="W21" s="242" t="s">
        <v>126</v>
      </c>
    </row>
    <row r="22" spans="1:26" s="285" customFormat="1" ht="22.5" x14ac:dyDescent="0.2">
      <c r="A22" s="334">
        <v>10</v>
      </c>
      <c r="B22" s="302">
        <v>22</v>
      </c>
      <c r="C22" s="299">
        <v>311233210118</v>
      </c>
      <c r="D22" s="293" t="s">
        <v>20</v>
      </c>
      <c r="E22" s="292" t="s">
        <v>2654</v>
      </c>
      <c r="F22" s="293" t="s">
        <v>68</v>
      </c>
      <c r="G22" s="293" t="s">
        <v>68</v>
      </c>
      <c r="H22" s="293" t="s">
        <v>1982</v>
      </c>
      <c r="I22" s="293" t="s">
        <v>2655</v>
      </c>
      <c r="J22" s="300" t="s">
        <v>2740</v>
      </c>
      <c r="K22" s="293" t="s">
        <v>2656</v>
      </c>
      <c r="L22" s="293" t="s">
        <v>6</v>
      </c>
      <c r="M22" s="293" t="s">
        <v>2778</v>
      </c>
      <c r="N22" s="392" t="s">
        <v>2777</v>
      </c>
      <c r="O22" s="239">
        <v>91</v>
      </c>
      <c r="P22" s="239">
        <v>82</v>
      </c>
      <c r="Q22" s="240">
        <f t="shared" si="0"/>
        <v>173</v>
      </c>
      <c r="R22" s="239">
        <v>15</v>
      </c>
      <c r="S22" s="239">
        <v>3</v>
      </c>
      <c r="T22" s="240">
        <f t="shared" si="1"/>
        <v>18</v>
      </c>
      <c r="U22" s="239">
        <v>8</v>
      </c>
      <c r="V22" s="300" t="s">
        <v>385</v>
      </c>
      <c r="W22" s="29" t="s">
        <v>126</v>
      </c>
      <c r="X22" s="289"/>
      <c r="Y22" s="289"/>
      <c r="Z22" s="289"/>
    </row>
    <row r="23" spans="1:26" s="297" customFormat="1" ht="22.5" x14ac:dyDescent="0.2">
      <c r="A23" s="334">
        <v>11</v>
      </c>
      <c r="B23" s="302">
        <v>33</v>
      </c>
      <c r="C23" s="299">
        <v>311233210129</v>
      </c>
      <c r="D23" s="293" t="s">
        <v>11</v>
      </c>
      <c r="E23" s="292" t="s">
        <v>413</v>
      </c>
      <c r="F23" s="293" t="s">
        <v>2367</v>
      </c>
      <c r="G23" s="293" t="s">
        <v>68</v>
      </c>
      <c r="H23" s="293" t="s">
        <v>1982</v>
      </c>
      <c r="I23" s="304" t="s">
        <v>2657</v>
      </c>
      <c r="J23" s="329" t="s">
        <v>2741</v>
      </c>
      <c r="K23" s="304" t="s">
        <v>2658</v>
      </c>
      <c r="L23" s="293" t="s">
        <v>6</v>
      </c>
      <c r="M23" s="293" t="s">
        <v>414</v>
      </c>
      <c r="N23" s="392" t="s">
        <v>2779</v>
      </c>
      <c r="O23" s="239">
        <v>43</v>
      </c>
      <c r="P23" s="239">
        <v>41</v>
      </c>
      <c r="Q23" s="240">
        <f t="shared" si="0"/>
        <v>84</v>
      </c>
      <c r="R23" s="239">
        <v>22</v>
      </c>
      <c r="S23" s="239">
        <v>1</v>
      </c>
      <c r="T23" s="240">
        <f t="shared" si="1"/>
        <v>23</v>
      </c>
      <c r="U23" s="239">
        <v>4</v>
      </c>
      <c r="V23" s="300" t="s">
        <v>415</v>
      </c>
      <c r="W23" s="29" t="s">
        <v>126</v>
      </c>
      <c r="X23" s="289"/>
      <c r="Y23" s="289"/>
      <c r="Z23" s="289"/>
    </row>
    <row r="24" spans="1:26" s="297" customFormat="1" ht="22.5" x14ac:dyDescent="0.2">
      <c r="A24" s="334">
        <v>12</v>
      </c>
      <c r="B24" s="302">
        <v>25</v>
      </c>
      <c r="C24" s="299">
        <v>311233210121</v>
      </c>
      <c r="D24" s="293" t="s">
        <v>30</v>
      </c>
      <c r="E24" s="292" t="s">
        <v>2659</v>
      </c>
      <c r="F24" s="293" t="s">
        <v>2367</v>
      </c>
      <c r="G24" s="293" t="s">
        <v>68</v>
      </c>
      <c r="H24" s="294" t="s">
        <v>1982</v>
      </c>
      <c r="I24" s="293" t="s">
        <v>2660</v>
      </c>
      <c r="J24" s="300" t="s">
        <v>2742</v>
      </c>
      <c r="K24" s="293" t="s">
        <v>2661</v>
      </c>
      <c r="L24" s="305" t="s">
        <v>6</v>
      </c>
      <c r="M24" s="293" t="s">
        <v>390</v>
      </c>
      <c r="N24" s="395" t="s">
        <v>2780</v>
      </c>
      <c r="O24" s="239">
        <v>112</v>
      </c>
      <c r="P24" s="239">
        <v>147</v>
      </c>
      <c r="Q24" s="240">
        <f t="shared" si="0"/>
        <v>259</v>
      </c>
      <c r="R24" s="239">
        <v>24</v>
      </c>
      <c r="S24" s="239">
        <v>1</v>
      </c>
      <c r="T24" s="240">
        <f t="shared" si="1"/>
        <v>25</v>
      </c>
      <c r="U24" s="239">
        <v>12</v>
      </c>
      <c r="V24" s="300" t="s">
        <v>391</v>
      </c>
      <c r="W24" s="29" t="s">
        <v>126</v>
      </c>
      <c r="X24" s="289"/>
      <c r="Y24" s="289"/>
      <c r="Z24" s="289"/>
    </row>
    <row r="25" spans="1:26" s="297" customFormat="1" ht="18.75" x14ac:dyDescent="0.2">
      <c r="A25" s="334">
        <v>13</v>
      </c>
      <c r="B25" s="302">
        <v>24</v>
      </c>
      <c r="C25" s="299">
        <v>311233210120</v>
      </c>
      <c r="D25" s="293" t="s">
        <v>388</v>
      </c>
      <c r="E25" s="292" t="s">
        <v>389</v>
      </c>
      <c r="F25" s="293" t="s">
        <v>29</v>
      </c>
      <c r="G25" s="293" t="s">
        <v>68</v>
      </c>
      <c r="H25" s="306" t="s">
        <v>1982</v>
      </c>
      <c r="I25" s="293" t="s">
        <v>2662</v>
      </c>
      <c r="J25" s="300" t="s">
        <v>2743</v>
      </c>
      <c r="K25" s="293" t="s">
        <v>2663</v>
      </c>
      <c r="L25" s="305" t="s">
        <v>6</v>
      </c>
      <c r="M25" s="293">
        <v>81390995177</v>
      </c>
      <c r="N25" s="392" t="s">
        <v>2781</v>
      </c>
      <c r="O25" s="239">
        <v>102</v>
      </c>
      <c r="P25" s="239">
        <v>145</v>
      </c>
      <c r="Q25" s="240">
        <f t="shared" si="0"/>
        <v>247</v>
      </c>
      <c r="R25" s="239">
        <v>11</v>
      </c>
      <c r="S25" s="239">
        <v>2</v>
      </c>
      <c r="T25" s="240">
        <f t="shared" si="1"/>
        <v>13</v>
      </c>
      <c r="U25" s="239">
        <v>10</v>
      </c>
      <c r="V25" s="300" t="s">
        <v>2724</v>
      </c>
      <c r="W25" s="29" t="s">
        <v>126</v>
      </c>
      <c r="X25" s="289"/>
      <c r="Y25" s="289"/>
      <c r="Z25" s="289"/>
    </row>
    <row r="26" spans="1:26" s="297" customFormat="1" ht="22.5" x14ac:dyDescent="0.2">
      <c r="A26" s="334">
        <v>14</v>
      </c>
      <c r="B26" s="302">
        <v>4</v>
      </c>
      <c r="C26" s="299">
        <v>311233210102</v>
      </c>
      <c r="D26" s="293" t="s">
        <v>1731</v>
      </c>
      <c r="E26" s="292" t="s">
        <v>2725</v>
      </c>
      <c r="F26" s="293" t="s">
        <v>2368</v>
      </c>
      <c r="G26" s="293" t="s">
        <v>68</v>
      </c>
      <c r="H26" s="294" t="s">
        <v>1982</v>
      </c>
      <c r="I26" s="293" t="s">
        <v>2664</v>
      </c>
      <c r="J26" s="300" t="s">
        <v>2744</v>
      </c>
      <c r="K26" s="293" t="s">
        <v>2665</v>
      </c>
      <c r="L26" s="305" t="s">
        <v>6</v>
      </c>
      <c r="M26" s="293" t="s">
        <v>2782</v>
      </c>
      <c r="N26" s="392" t="s">
        <v>2783</v>
      </c>
      <c r="O26" s="239">
        <v>20</v>
      </c>
      <c r="P26" s="239">
        <v>20</v>
      </c>
      <c r="Q26" s="240">
        <f t="shared" si="0"/>
        <v>40</v>
      </c>
      <c r="R26" s="239">
        <v>4</v>
      </c>
      <c r="S26" s="239">
        <v>2</v>
      </c>
      <c r="T26" s="240">
        <f t="shared" si="1"/>
        <v>6</v>
      </c>
      <c r="U26" s="239">
        <v>6</v>
      </c>
      <c r="V26" s="293" t="s">
        <v>1732</v>
      </c>
      <c r="W26" s="293"/>
      <c r="X26" s="289"/>
      <c r="Y26" s="289"/>
      <c r="Z26" s="289"/>
    </row>
    <row r="27" spans="1:26" s="297" customFormat="1" ht="22.5" x14ac:dyDescent="0.2">
      <c r="A27" s="334">
        <v>15</v>
      </c>
      <c r="B27" s="302">
        <v>28</v>
      </c>
      <c r="C27" s="299">
        <v>311233210125</v>
      </c>
      <c r="D27" s="293" t="s">
        <v>9</v>
      </c>
      <c r="E27" s="292" t="s">
        <v>401</v>
      </c>
      <c r="F27" s="293" t="s">
        <v>2368</v>
      </c>
      <c r="G27" s="293" t="s">
        <v>68</v>
      </c>
      <c r="H27" s="294" t="s">
        <v>1982</v>
      </c>
      <c r="I27" s="293" t="s">
        <v>2666</v>
      </c>
      <c r="J27" s="300" t="s">
        <v>2745</v>
      </c>
      <c r="K27" s="293" t="s">
        <v>2667</v>
      </c>
      <c r="L27" s="305" t="s">
        <v>6</v>
      </c>
      <c r="M27" s="293" t="s">
        <v>402</v>
      </c>
      <c r="N27" s="395" t="s">
        <v>2784</v>
      </c>
      <c r="O27" s="239">
        <v>81</v>
      </c>
      <c r="P27" s="239">
        <v>84</v>
      </c>
      <c r="Q27" s="240">
        <f t="shared" si="0"/>
        <v>165</v>
      </c>
      <c r="R27" s="239">
        <v>12</v>
      </c>
      <c r="S27" s="239">
        <v>3</v>
      </c>
      <c r="T27" s="240">
        <f t="shared" si="1"/>
        <v>15</v>
      </c>
      <c r="U27" s="239">
        <v>6</v>
      </c>
      <c r="V27" s="300" t="s">
        <v>403</v>
      </c>
      <c r="W27" s="29" t="s">
        <v>126</v>
      </c>
      <c r="X27" s="289"/>
      <c r="Y27" s="289"/>
      <c r="Z27" s="289"/>
    </row>
    <row r="28" spans="1:26" s="297" customFormat="1" ht="23.25" thickBot="1" x14ac:dyDescent="0.25">
      <c r="A28" s="334">
        <v>16</v>
      </c>
      <c r="B28" s="302">
        <v>5</v>
      </c>
      <c r="C28" s="299">
        <v>311233210101</v>
      </c>
      <c r="D28" s="293" t="s">
        <v>92</v>
      </c>
      <c r="E28" s="292" t="s">
        <v>342</v>
      </c>
      <c r="F28" s="293" t="s">
        <v>68</v>
      </c>
      <c r="G28" s="293" t="s">
        <v>68</v>
      </c>
      <c r="H28" s="306" t="s">
        <v>1982</v>
      </c>
      <c r="I28" s="307" t="s">
        <v>2668</v>
      </c>
      <c r="J28" s="330" t="s">
        <v>2746</v>
      </c>
      <c r="K28" s="307" t="s">
        <v>2669</v>
      </c>
      <c r="L28" s="293" t="s">
        <v>6</v>
      </c>
      <c r="M28" s="293" t="s">
        <v>343</v>
      </c>
      <c r="N28" s="392" t="s">
        <v>2785</v>
      </c>
      <c r="O28" s="239">
        <v>69</v>
      </c>
      <c r="P28" s="239">
        <v>102</v>
      </c>
      <c r="Q28" s="240">
        <f t="shared" si="0"/>
        <v>171</v>
      </c>
      <c r="R28" s="239">
        <v>19</v>
      </c>
      <c r="S28" s="239">
        <v>0</v>
      </c>
      <c r="T28" s="240">
        <f t="shared" si="1"/>
        <v>19</v>
      </c>
      <c r="U28" s="239">
        <v>8</v>
      </c>
      <c r="V28" s="300" t="s">
        <v>81</v>
      </c>
      <c r="W28" s="29" t="s">
        <v>126</v>
      </c>
      <c r="X28" s="289"/>
      <c r="Y28" s="289"/>
      <c r="Z28" s="289"/>
    </row>
    <row r="29" spans="1:26" s="297" customFormat="1" ht="21.75" customHeight="1" thickBot="1" x14ac:dyDescent="0.25">
      <c r="A29" s="334">
        <v>17</v>
      </c>
      <c r="B29" s="290">
        <v>17</v>
      </c>
      <c r="C29" s="291">
        <v>311233210115</v>
      </c>
      <c r="D29" s="292" t="s">
        <v>380</v>
      </c>
      <c r="E29" s="292" t="s">
        <v>2672</v>
      </c>
      <c r="F29" s="292" t="s">
        <v>2354</v>
      </c>
      <c r="G29" s="292" t="s">
        <v>68</v>
      </c>
      <c r="H29" s="294" t="s">
        <v>1982</v>
      </c>
      <c r="I29" s="293" t="s">
        <v>2670</v>
      </c>
      <c r="J29" s="300" t="s">
        <v>2747</v>
      </c>
      <c r="K29" s="293" t="s">
        <v>2671</v>
      </c>
      <c r="L29" s="295" t="s">
        <v>6</v>
      </c>
      <c r="M29" s="292" t="s">
        <v>381</v>
      </c>
      <c r="N29" s="396">
        <v>27491</v>
      </c>
      <c r="O29" s="243">
        <v>84</v>
      </c>
      <c r="P29" s="243">
        <v>99</v>
      </c>
      <c r="Q29" s="244">
        <f t="shared" si="0"/>
        <v>183</v>
      </c>
      <c r="R29" s="243">
        <v>21</v>
      </c>
      <c r="S29" s="243">
        <v>0</v>
      </c>
      <c r="T29" s="244">
        <f t="shared" si="1"/>
        <v>21</v>
      </c>
      <c r="U29" s="243">
        <v>9</v>
      </c>
      <c r="V29" s="296" t="s">
        <v>382</v>
      </c>
      <c r="W29" s="242" t="s">
        <v>126</v>
      </c>
      <c r="X29" s="289"/>
      <c r="Y29" s="289"/>
      <c r="Z29" s="289"/>
    </row>
    <row r="30" spans="1:26" s="297" customFormat="1" ht="18.75" x14ac:dyDescent="0.2">
      <c r="A30" s="334">
        <v>18</v>
      </c>
      <c r="B30" s="302">
        <v>39</v>
      </c>
      <c r="C30" s="299">
        <v>311233210135</v>
      </c>
      <c r="D30" s="293" t="s">
        <v>22</v>
      </c>
      <c r="E30" s="292" t="s">
        <v>431</v>
      </c>
      <c r="F30" s="293" t="s">
        <v>2354</v>
      </c>
      <c r="G30" s="293" t="s">
        <v>68</v>
      </c>
      <c r="H30" s="306" t="s">
        <v>1982</v>
      </c>
      <c r="I30" s="293" t="s">
        <v>2673</v>
      </c>
      <c r="J30" s="300" t="s">
        <v>2749</v>
      </c>
      <c r="K30" s="293" t="s">
        <v>2748</v>
      </c>
      <c r="L30" s="305" t="s">
        <v>6</v>
      </c>
      <c r="M30" s="293" t="s">
        <v>432</v>
      </c>
      <c r="N30" s="395" t="s">
        <v>2786</v>
      </c>
      <c r="O30" s="239">
        <v>213</v>
      </c>
      <c r="P30" s="239">
        <v>237</v>
      </c>
      <c r="Q30" s="240">
        <f t="shared" si="0"/>
        <v>450</v>
      </c>
      <c r="R30" s="239">
        <v>34</v>
      </c>
      <c r="S30" s="239">
        <v>0</v>
      </c>
      <c r="T30" s="240">
        <f t="shared" si="1"/>
        <v>34</v>
      </c>
      <c r="U30" s="239">
        <v>12</v>
      </c>
      <c r="V30" s="300" t="s">
        <v>433</v>
      </c>
      <c r="W30" s="29" t="s">
        <v>126</v>
      </c>
      <c r="X30" s="289"/>
      <c r="Y30" s="289"/>
      <c r="Z30" s="289"/>
    </row>
    <row r="31" spans="1:26" s="297" customFormat="1" ht="18.75" x14ac:dyDescent="0.2">
      <c r="A31" s="334">
        <v>19</v>
      </c>
      <c r="B31" s="302">
        <v>35</v>
      </c>
      <c r="C31" s="299">
        <v>321233210233</v>
      </c>
      <c r="D31" s="293" t="s">
        <v>2722</v>
      </c>
      <c r="E31" s="292" t="s">
        <v>1673</v>
      </c>
      <c r="F31" s="293" t="s">
        <v>68</v>
      </c>
      <c r="G31" s="293" t="s">
        <v>68</v>
      </c>
      <c r="H31" s="294" t="s">
        <v>1982</v>
      </c>
      <c r="I31" s="308" t="s">
        <v>2674</v>
      </c>
      <c r="J31" s="331" t="s">
        <v>2750</v>
      </c>
      <c r="K31" s="308" t="s">
        <v>2675</v>
      </c>
      <c r="L31" s="293" t="s">
        <v>6</v>
      </c>
      <c r="M31" s="293" t="s">
        <v>1674</v>
      </c>
      <c r="N31" s="392" t="s">
        <v>2788</v>
      </c>
      <c r="O31" s="239">
        <v>27</v>
      </c>
      <c r="P31" s="239">
        <v>40</v>
      </c>
      <c r="Q31" s="240">
        <f t="shared" si="0"/>
        <v>67</v>
      </c>
      <c r="R31" s="239">
        <v>8</v>
      </c>
      <c r="S31" s="239">
        <v>0</v>
      </c>
      <c r="T31" s="240">
        <f t="shared" si="1"/>
        <v>8</v>
      </c>
      <c r="U31" s="239">
        <v>8</v>
      </c>
      <c r="V31" s="300" t="s">
        <v>1675</v>
      </c>
      <c r="W31" s="29" t="s">
        <v>126</v>
      </c>
      <c r="X31" s="289"/>
      <c r="Y31" s="289"/>
      <c r="Z31" s="289"/>
    </row>
    <row r="32" spans="1:26" s="297" customFormat="1" ht="23.25" customHeight="1" x14ac:dyDescent="0.2">
      <c r="A32" s="334">
        <v>20</v>
      </c>
      <c r="B32" s="290">
        <v>18</v>
      </c>
      <c r="C32" s="291">
        <v>311233210123</v>
      </c>
      <c r="D32" s="292" t="s">
        <v>395</v>
      </c>
      <c r="E32" s="292" t="s">
        <v>2676</v>
      </c>
      <c r="F32" s="292" t="s">
        <v>2365</v>
      </c>
      <c r="G32" s="292" t="s">
        <v>68</v>
      </c>
      <c r="H32" s="294" t="s">
        <v>1982</v>
      </c>
      <c r="I32" s="293" t="s">
        <v>2677</v>
      </c>
      <c r="J32" s="300" t="s">
        <v>2751</v>
      </c>
      <c r="K32" s="293" t="s">
        <v>2678</v>
      </c>
      <c r="L32" s="292" t="s">
        <v>6</v>
      </c>
      <c r="M32" s="292" t="s">
        <v>2787</v>
      </c>
      <c r="N32" s="394" t="s">
        <v>2789</v>
      </c>
      <c r="O32" s="243">
        <v>76</v>
      </c>
      <c r="P32" s="243">
        <v>43</v>
      </c>
      <c r="Q32" s="244">
        <f t="shared" si="0"/>
        <v>119</v>
      </c>
      <c r="R32" s="243">
        <v>18</v>
      </c>
      <c r="S32" s="243">
        <v>3</v>
      </c>
      <c r="T32" s="244">
        <f t="shared" si="1"/>
        <v>21</v>
      </c>
      <c r="U32" s="243">
        <v>6</v>
      </c>
      <c r="V32" s="296" t="s">
        <v>396</v>
      </c>
      <c r="W32" s="242" t="s">
        <v>126</v>
      </c>
      <c r="X32" s="289"/>
      <c r="Y32" s="289"/>
      <c r="Z32" s="289"/>
    </row>
    <row r="33" spans="1:26" s="297" customFormat="1" ht="22.5" x14ac:dyDescent="0.2">
      <c r="A33" s="334">
        <v>21</v>
      </c>
      <c r="B33" s="302">
        <v>34</v>
      </c>
      <c r="C33" s="299">
        <v>311233210130</v>
      </c>
      <c r="D33" s="293" t="s">
        <v>24</v>
      </c>
      <c r="E33" s="292" t="s">
        <v>2726</v>
      </c>
      <c r="F33" s="293" t="s">
        <v>68</v>
      </c>
      <c r="G33" s="293" t="s">
        <v>68</v>
      </c>
      <c r="H33" s="306" t="s">
        <v>1982</v>
      </c>
      <c r="I33" s="304" t="s">
        <v>2679</v>
      </c>
      <c r="J33" s="329" t="s">
        <v>2752</v>
      </c>
      <c r="K33" s="304" t="s">
        <v>2675</v>
      </c>
      <c r="L33" s="293" t="s">
        <v>6</v>
      </c>
      <c r="M33" s="293" t="s">
        <v>2790</v>
      </c>
      <c r="N33" s="392" t="s">
        <v>2791</v>
      </c>
      <c r="O33" s="239">
        <v>102</v>
      </c>
      <c r="P33" s="239">
        <v>107</v>
      </c>
      <c r="Q33" s="240">
        <f t="shared" si="0"/>
        <v>209</v>
      </c>
      <c r="R33" s="239">
        <v>21</v>
      </c>
      <c r="S33" s="239">
        <v>2</v>
      </c>
      <c r="T33" s="240">
        <f t="shared" si="1"/>
        <v>23</v>
      </c>
      <c r="U33" s="239">
        <v>6</v>
      </c>
      <c r="V33" s="300" t="s">
        <v>416</v>
      </c>
      <c r="W33" s="29" t="s">
        <v>126</v>
      </c>
      <c r="X33" s="289"/>
      <c r="Y33" s="289"/>
      <c r="Z33" s="289"/>
    </row>
    <row r="34" spans="1:26" s="297" customFormat="1" ht="22.5" x14ac:dyDescent="0.2">
      <c r="A34" s="334">
        <v>22</v>
      </c>
      <c r="B34" s="302">
        <v>21</v>
      </c>
      <c r="C34" s="339">
        <v>311233210117</v>
      </c>
      <c r="D34" s="293" t="s">
        <v>20</v>
      </c>
      <c r="E34" s="292" t="s">
        <v>2680</v>
      </c>
      <c r="F34" s="293" t="s">
        <v>29</v>
      </c>
      <c r="G34" s="293" t="s">
        <v>68</v>
      </c>
      <c r="H34" s="294" t="s">
        <v>1982</v>
      </c>
      <c r="I34" s="293" t="s">
        <v>2681</v>
      </c>
      <c r="J34" s="300" t="s">
        <v>2753</v>
      </c>
      <c r="K34" s="293" t="s">
        <v>2682</v>
      </c>
      <c r="L34" s="305" t="s">
        <v>6</v>
      </c>
      <c r="M34" s="293" t="s">
        <v>69</v>
      </c>
      <c r="N34" s="395" t="s">
        <v>2792</v>
      </c>
      <c r="O34" s="239">
        <v>100</v>
      </c>
      <c r="P34" s="239">
        <v>93</v>
      </c>
      <c r="Q34" s="240">
        <f t="shared" si="0"/>
        <v>193</v>
      </c>
      <c r="R34" s="239">
        <v>18</v>
      </c>
      <c r="S34" s="239">
        <v>5</v>
      </c>
      <c r="T34" s="240">
        <f t="shared" si="1"/>
        <v>23</v>
      </c>
      <c r="U34" s="239">
        <v>8</v>
      </c>
      <c r="V34" s="300" t="s">
        <v>70</v>
      </c>
      <c r="W34" s="29" t="s">
        <v>126</v>
      </c>
      <c r="X34" s="289"/>
      <c r="Y34" s="289"/>
      <c r="Z34" s="289"/>
    </row>
    <row r="35" spans="1:26" s="297" customFormat="1" ht="18.75" x14ac:dyDescent="0.2">
      <c r="A35" s="334">
        <v>23</v>
      </c>
      <c r="B35" s="302">
        <v>8</v>
      </c>
      <c r="C35" s="299">
        <v>311233210104</v>
      </c>
      <c r="D35" s="293" t="s">
        <v>348</v>
      </c>
      <c r="E35" s="292" t="s">
        <v>349</v>
      </c>
      <c r="F35" s="293" t="s">
        <v>2358</v>
      </c>
      <c r="G35" s="293" t="s">
        <v>68</v>
      </c>
      <c r="H35" s="306" t="s">
        <v>1982</v>
      </c>
      <c r="I35" s="308" t="s">
        <v>2683</v>
      </c>
      <c r="J35" s="331" t="s">
        <v>2754</v>
      </c>
      <c r="K35" s="308" t="s">
        <v>2684</v>
      </c>
      <c r="L35" s="293" t="s">
        <v>6</v>
      </c>
      <c r="M35" s="293" t="s">
        <v>350</v>
      </c>
      <c r="N35" s="392" t="s">
        <v>2793</v>
      </c>
      <c r="O35" s="239">
        <v>193</v>
      </c>
      <c r="P35" s="239">
        <v>205</v>
      </c>
      <c r="Q35" s="240">
        <f t="shared" si="0"/>
        <v>398</v>
      </c>
      <c r="R35" s="239">
        <v>30</v>
      </c>
      <c r="S35" s="239">
        <v>0</v>
      </c>
      <c r="T35" s="240">
        <f t="shared" si="1"/>
        <v>30</v>
      </c>
      <c r="U35" s="239">
        <v>13</v>
      </c>
      <c r="V35" s="300" t="s">
        <v>351</v>
      </c>
      <c r="W35" s="29" t="s">
        <v>126</v>
      </c>
      <c r="X35" s="289"/>
      <c r="Y35" s="289"/>
      <c r="Z35" s="289"/>
    </row>
    <row r="36" spans="1:26" s="297" customFormat="1" ht="18.75" customHeight="1" x14ac:dyDescent="0.2">
      <c r="A36" s="334">
        <v>24</v>
      </c>
      <c r="B36" s="302">
        <v>27</v>
      </c>
      <c r="C36" s="299">
        <v>311233210124</v>
      </c>
      <c r="D36" s="293" t="s">
        <v>397</v>
      </c>
      <c r="E36" s="292" t="s">
        <v>398</v>
      </c>
      <c r="F36" s="293" t="s">
        <v>2357</v>
      </c>
      <c r="G36" s="293" t="s">
        <v>68</v>
      </c>
      <c r="H36" s="306" t="s">
        <v>1982</v>
      </c>
      <c r="I36" s="293" t="s">
        <v>2642</v>
      </c>
      <c r="J36" s="300" t="s">
        <v>2755</v>
      </c>
      <c r="K36" s="293" t="s">
        <v>2685</v>
      </c>
      <c r="L36" s="293" t="s">
        <v>6</v>
      </c>
      <c r="M36" s="293" t="s">
        <v>399</v>
      </c>
      <c r="N36" s="392" t="s">
        <v>2794</v>
      </c>
      <c r="O36" s="239">
        <v>124</v>
      </c>
      <c r="P36" s="239">
        <v>110</v>
      </c>
      <c r="Q36" s="240">
        <f t="shared" si="0"/>
        <v>234</v>
      </c>
      <c r="R36" s="239">
        <v>27</v>
      </c>
      <c r="S36" s="239">
        <v>0</v>
      </c>
      <c r="T36" s="240">
        <f t="shared" si="1"/>
        <v>27</v>
      </c>
      <c r="U36" s="239">
        <v>8</v>
      </c>
      <c r="V36" s="300" t="s">
        <v>400</v>
      </c>
      <c r="W36" s="29" t="s">
        <v>126</v>
      </c>
      <c r="X36" s="289"/>
      <c r="Y36" s="320" t="s">
        <v>2730</v>
      </c>
      <c r="Z36" s="289"/>
    </row>
    <row r="37" spans="1:26" s="297" customFormat="1" ht="18.75" x14ac:dyDescent="0.2">
      <c r="A37" s="334">
        <v>25</v>
      </c>
      <c r="B37" s="302">
        <v>41</v>
      </c>
      <c r="C37" s="299">
        <v>311233210137</v>
      </c>
      <c r="D37" s="293" t="s">
        <v>436</v>
      </c>
      <c r="E37" s="292" t="s">
        <v>2727</v>
      </c>
      <c r="F37" s="293" t="s">
        <v>2369</v>
      </c>
      <c r="G37" s="293" t="s">
        <v>68</v>
      </c>
      <c r="H37" s="294" t="s">
        <v>1982</v>
      </c>
      <c r="I37" s="293" t="s">
        <v>2686</v>
      </c>
      <c r="J37" s="300" t="s">
        <v>2756</v>
      </c>
      <c r="K37" s="293" t="s">
        <v>2687</v>
      </c>
      <c r="L37" s="293" t="s">
        <v>6</v>
      </c>
      <c r="M37" s="293" t="s">
        <v>437</v>
      </c>
      <c r="N37" s="392" t="s">
        <v>2795</v>
      </c>
      <c r="O37" s="239">
        <v>63</v>
      </c>
      <c r="P37" s="239">
        <v>69</v>
      </c>
      <c r="Q37" s="240">
        <f t="shared" si="0"/>
        <v>132</v>
      </c>
      <c r="R37" s="239">
        <v>12</v>
      </c>
      <c r="S37" s="239">
        <v>0</v>
      </c>
      <c r="T37" s="240">
        <f t="shared" si="1"/>
        <v>12</v>
      </c>
      <c r="U37" s="239">
        <v>4</v>
      </c>
      <c r="V37" s="300" t="s">
        <v>438</v>
      </c>
      <c r="W37" s="29" t="s">
        <v>126</v>
      </c>
      <c r="X37" s="289"/>
      <c r="Y37" s="97" t="s">
        <v>2731</v>
      </c>
      <c r="Z37" s="289"/>
    </row>
    <row r="38" spans="1:26" s="297" customFormat="1" ht="18.75" customHeight="1" x14ac:dyDescent="0.2">
      <c r="A38" s="334">
        <v>26</v>
      </c>
      <c r="B38" s="302">
        <v>36</v>
      </c>
      <c r="C38" s="299">
        <v>311233210131</v>
      </c>
      <c r="D38" s="293" t="s">
        <v>417</v>
      </c>
      <c r="E38" s="292" t="s">
        <v>418</v>
      </c>
      <c r="F38" s="293" t="s">
        <v>422</v>
      </c>
      <c r="G38" s="293" t="s">
        <v>68</v>
      </c>
      <c r="H38" s="306" t="s">
        <v>1982</v>
      </c>
      <c r="I38" s="293" t="s">
        <v>2688</v>
      </c>
      <c r="J38" s="300" t="s">
        <v>2757</v>
      </c>
      <c r="K38" s="293" t="s">
        <v>2689</v>
      </c>
      <c r="L38" s="293" t="s">
        <v>6</v>
      </c>
      <c r="M38" s="293" t="s">
        <v>419</v>
      </c>
      <c r="N38" s="392" t="s">
        <v>2796</v>
      </c>
      <c r="O38" s="239">
        <v>145</v>
      </c>
      <c r="P38" s="239">
        <v>128</v>
      </c>
      <c r="Q38" s="240">
        <f t="shared" si="0"/>
        <v>273</v>
      </c>
      <c r="R38" s="239">
        <v>16</v>
      </c>
      <c r="S38" s="239">
        <v>0</v>
      </c>
      <c r="T38" s="240">
        <f t="shared" si="1"/>
        <v>16</v>
      </c>
      <c r="U38" s="239">
        <v>14</v>
      </c>
      <c r="V38" s="300" t="s">
        <v>420</v>
      </c>
      <c r="W38" s="29" t="s">
        <v>126</v>
      </c>
      <c r="X38" s="289"/>
      <c r="Y38" s="97" t="s">
        <v>2732</v>
      </c>
      <c r="Z38" s="289"/>
    </row>
    <row r="39" spans="1:26" s="297" customFormat="1" ht="22.5" x14ac:dyDescent="0.2">
      <c r="A39" s="334">
        <v>27</v>
      </c>
      <c r="B39" s="302">
        <v>32</v>
      </c>
      <c r="C39" s="299">
        <v>311233210128</v>
      </c>
      <c r="D39" s="293" t="s">
        <v>25</v>
      </c>
      <c r="E39" s="292" t="s">
        <v>411</v>
      </c>
      <c r="F39" s="293" t="s">
        <v>2356</v>
      </c>
      <c r="G39" s="293" t="s">
        <v>68</v>
      </c>
      <c r="H39" s="306" t="s">
        <v>1982</v>
      </c>
      <c r="I39" s="293" t="s">
        <v>2690</v>
      </c>
      <c r="J39" s="300" t="s">
        <v>2758</v>
      </c>
      <c r="K39" s="293" t="s">
        <v>2691</v>
      </c>
      <c r="L39" s="293" t="s">
        <v>6</v>
      </c>
      <c r="M39" s="293" t="s">
        <v>412</v>
      </c>
      <c r="N39" s="392" t="s">
        <v>2797</v>
      </c>
      <c r="O39" s="239">
        <v>60</v>
      </c>
      <c r="P39" s="239">
        <v>70</v>
      </c>
      <c r="Q39" s="240">
        <f t="shared" si="0"/>
        <v>130</v>
      </c>
      <c r="R39" s="239">
        <v>18</v>
      </c>
      <c r="S39" s="239">
        <v>2</v>
      </c>
      <c r="T39" s="240">
        <f t="shared" si="1"/>
        <v>20</v>
      </c>
      <c r="U39" s="239">
        <v>6</v>
      </c>
      <c r="V39" s="300" t="s">
        <v>372</v>
      </c>
      <c r="W39" s="29" t="s">
        <v>126</v>
      </c>
      <c r="X39" s="289"/>
      <c r="Y39" s="289"/>
      <c r="Z39" s="289"/>
    </row>
    <row r="40" spans="1:26" s="297" customFormat="1" ht="22.5" x14ac:dyDescent="0.2">
      <c r="A40" s="334">
        <v>28</v>
      </c>
      <c r="B40" s="302">
        <v>3</v>
      </c>
      <c r="C40" s="299">
        <v>311233210100</v>
      </c>
      <c r="D40" s="293" t="s">
        <v>340</v>
      </c>
      <c r="E40" s="292" t="s">
        <v>341</v>
      </c>
      <c r="F40" s="293" t="s">
        <v>2356</v>
      </c>
      <c r="G40" s="293" t="s">
        <v>68</v>
      </c>
      <c r="H40" s="294" t="s">
        <v>1982</v>
      </c>
      <c r="I40" s="293" t="s">
        <v>2692</v>
      </c>
      <c r="J40" s="300" t="s">
        <v>2759</v>
      </c>
      <c r="K40" s="293" t="s">
        <v>2693</v>
      </c>
      <c r="L40" s="293" t="s">
        <v>6</v>
      </c>
      <c r="M40" s="293" t="s">
        <v>78</v>
      </c>
      <c r="N40" s="392" t="s">
        <v>2798</v>
      </c>
      <c r="O40" s="239">
        <v>37</v>
      </c>
      <c r="P40" s="239">
        <v>39</v>
      </c>
      <c r="Q40" s="240">
        <f t="shared" si="0"/>
        <v>76</v>
      </c>
      <c r="R40" s="239">
        <v>5</v>
      </c>
      <c r="S40" s="239">
        <v>8</v>
      </c>
      <c r="T40" s="240">
        <f t="shared" si="1"/>
        <v>13</v>
      </c>
      <c r="U40" s="239">
        <v>4</v>
      </c>
      <c r="V40" s="300" t="s">
        <v>79</v>
      </c>
      <c r="W40" s="29" t="s">
        <v>126</v>
      </c>
      <c r="X40" s="289"/>
      <c r="Y40" s="289"/>
      <c r="Z40" s="289"/>
    </row>
    <row r="41" spans="1:26" s="297" customFormat="1" ht="22.5" x14ac:dyDescent="0.2">
      <c r="A41" s="334">
        <v>29</v>
      </c>
      <c r="B41" s="302">
        <v>23</v>
      </c>
      <c r="C41" s="299">
        <v>311233210119</v>
      </c>
      <c r="D41" s="293" t="s">
        <v>20</v>
      </c>
      <c r="E41" s="292" t="s">
        <v>2728</v>
      </c>
      <c r="F41" s="293" t="s">
        <v>2360</v>
      </c>
      <c r="G41" s="293" t="s">
        <v>68</v>
      </c>
      <c r="H41" s="306" t="s">
        <v>1982</v>
      </c>
      <c r="I41" s="293" t="s">
        <v>2694</v>
      </c>
      <c r="J41" s="300" t="s">
        <v>2760</v>
      </c>
      <c r="K41" s="293" t="s">
        <v>2695</v>
      </c>
      <c r="L41" s="293" t="s">
        <v>6</v>
      </c>
      <c r="M41" s="293" t="s">
        <v>386</v>
      </c>
      <c r="N41" s="392" t="s">
        <v>2799</v>
      </c>
      <c r="O41" s="239">
        <v>20</v>
      </c>
      <c r="P41" s="239">
        <v>34</v>
      </c>
      <c r="Q41" s="240">
        <f t="shared" si="0"/>
        <v>54</v>
      </c>
      <c r="R41" s="239">
        <v>12</v>
      </c>
      <c r="S41" s="239">
        <v>3</v>
      </c>
      <c r="T41" s="240">
        <f t="shared" si="1"/>
        <v>15</v>
      </c>
      <c r="U41" s="239">
        <v>4</v>
      </c>
      <c r="V41" s="300" t="s">
        <v>387</v>
      </c>
      <c r="W41" s="29" t="s">
        <v>126</v>
      </c>
      <c r="X41" s="289"/>
      <c r="Y41" s="289"/>
      <c r="Z41" s="289"/>
    </row>
    <row r="42" spans="1:26" s="297" customFormat="1" ht="22.5" x14ac:dyDescent="0.2">
      <c r="A42" s="334">
        <v>30</v>
      </c>
      <c r="B42" s="302">
        <v>11</v>
      </c>
      <c r="C42" s="299">
        <v>311233210106</v>
      </c>
      <c r="D42" s="293" t="s">
        <v>82</v>
      </c>
      <c r="E42" s="292" t="s">
        <v>2729</v>
      </c>
      <c r="F42" s="293" t="s">
        <v>2360</v>
      </c>
      <c r="G42" s="293" t="s">
        <v>68</v>
      </c>
      <c r="H42" s="294" t="s">
        <v>1982</v>
      </c>
      <c r="I42" s="293" t="s">
        <v>2696</v>
      </c>
      <c r="J42" s="300" t="s">
        <v>2761</v>
      </c>
      <c r="K42" s="293" t="s">
        <v>2697</v>
      </c>
      <c r="L42" s="293" t="s">
        <v>6</v>
      </c>
      <c r="M42" s="293" t="s">
        <v>355</v>
      </c>
      <c r="N42" s="397">
        <v>30576</v>
      </c>
      <c r="O42" s="239">
        <v>78</v>
      </c>
      <c r="P42" s="239">
        <v>70</v>
      </c>
      <c r="Q42" s="240">
        <f t="shared" si="0"/>
        <v>148</v>
      </c>
      <c r="R42" s="239">
        <v>14</v>
      </c>
      <c r="S42" s="239">
        <v>0</v>
      </c>
      <c r="T42" s="240">
        <f t="shared" si="1"/>
        <v>14</v>
      </c>
      <c r="U42" s="239">
        <v>6</v>
      </c>
      <c r="V42" s="300" t="s">
        <v>356</v>
      </c>
      <c r="W42" s="29" t="s">
        <v>126</v>
      </c>
      <c r="X42" s="289"/>
      <c r="Y42" s="289"/>
      <c r="Z42" s="289"/>
    </row>
    <row r="43" spans="1:26" s="297" customFormat="1" ht="22.5" x14ac:dyDescent="0.2">
      <c r="A43" s="334">
        <v>31</v>
      </c>
      <c r="B43" s="302">
        <v>30</v>
      </c>
      <c r="C43" s="299">
        <v>311233210127</v>
      </c>
      <c r="D43" s="293" t="s">
        <v>407</v>
      </c>
      <c r="E43" s="292" t="s">
        <v>408</v>
      </c>
      <c r="F43" s="293" t="s">
        <v>392</v>
      </c>
      <c r="G43" s="293" t="s">
        <v>68</v>
      </c>
      <c r="H43" s="321" t="s">
        <v>1982</v>
      </c>
      <c r="I43" s="293" t="s">
        <v>2698</v>
      </c>
      <c r="J43" s="300" t="s">
        <v>2763</v>
      </c>
      <c r="K43" s="293" t="s">
        <v>2699</v>
      </c>
      <c r="L43" s="293" t="s">
        <v>6</v>
      </c>
      <c r="M43" s="293" t="s">
        <v>409</v>
      </c>
      <c r="N43" s="392" t="s">
        <v>2795</v>
      </c>
      <c r="O43" s="239">
        <v>105</v>
      </c>
      <c r="P43" s="239">
        <v>95</v>
      </c>
      <c r="Q43" s="240">
        <f t="shared" si="0"/>
        <v>200</v>
      </c>
      <c r="R43" s="239">
        <v>12</v>
      </c>
      <c r="S43" s="239">
        <v>2</v>
      </c>
      <c r="T43" s="240">
        <f t="shared" si="1"/>
        <v>14</v>
      </c>
      <c r="U43" s="239">
        <v>9</v>
      </c>
      <c r="V43" s="300" t="s">
        <v>410</v>
      </c>
      <c r="W43" s="29" t="s">
        <v>126</v>
      </c>
      <c r="X43" s="289"/>
      <c r="Y43" s="289"/>
      <c r="Z43" s="289"/>
    </row>
    <row r="44" spans="1:26" s="297" customFormat="1" ht="18.75" x14ac:dyDescent="0.2">
      <c r="A44" s="280">
        <v>32</v>
      </c>
      <c r="B44" s="302">
        <v>26</v>
      </c>
      <c r="C44" s="299">
        <v>311233210122</v>
      </c>
      <c r="D44" s="293" t="s">
        <v>30</v>
      </c>
      <c r="E44" s="292" t="s">
        <v>392</v>
      </c>
      <c r="F44" s="293" t="s">
        <v>392</v>
      </c>
      <c r="G44" s="293" t="s">
        <v>68</v>
      </c>
      <c r="H44" s="294" t="s">
        <v>1982</v>
      </c>
      <c r="I44" s="293" t="s">
        <v>2700</v>
      </c>
      <c r="J44" s="300" t="s">
        <v>2762</v>
      </c>
      <c r="K44" s="293" t="s">
        <v>2701</v>
      </c>
      <c r="L44" s="293" t="s">
        <v>6</v>
      </c>
      <c r="M44" s="293" t="s">
        <v>393</v>
      </c>
      <c r="N44" s="392">
        <v>2001</v>
      </c>
      <c r="O44" s="239">
        <v>62</v>
      </c>
      <c r="P44" s="239">
        <v>64</v>
      </c>
      <c r="Q44" s="240">
        <f t="shared" si="0"/>
        <v>126</v>
      </c>
      <c r="R44" s="239">
        <v>23</v>
      </c>
      <c r="S44" s="239">
        <v>1</v>
      </c>
      <c r="T44" s="240">
        <f t="shared" si="1"/>
        <v>24</v>
      </c>
      <c r="U44" s="239">
        <v>8</v>
      </c>
      <c r="V44" s="300" t="s">
        <v>394</v>
      </c>
      <c r="W44" s="29" t="s">
        <v>126</v>
      </c>
      <c r="X44" s="289"/>
      <c r="Y44" s="289"/>
      <c r="Z44" s="289"/>
    </row>
    <row r="45" spans="1:26" s="314" customFormat="1" ht="18.75" x14ac:dyDescent="0.2">
      <c r="A45" s="309">
        <v>33</v>
      </c>
      <c r="B45" s="310">
        <v>42</v>
      </c>
      <c r="C45" s="319">
        <v>311233210108</v>
      </c>
      <c r="D45" s="278" t="s">
        <v>358</v>
      </c>
      <c r="E45" s="389" t="s">
        <v>359</v>
      </c>
      <c r="F45" s="278" t="s">
        <v>422</v>
      </c>
      <c r="G45" s="278" t="s">
        <v>68</v>
      </c>
      <c r="H45" s="312" t="s">
        <v>1982</v>
      </c>
      <c r="I45" s="278" t="s">
        <v>1962</v>
      </c>
      <c r="J45" s="286" t="s">
        <v>1963</v>
      </c>
      <c r="K45" s="278" t="s">
        <v>1964</v>
      </c>
      <c r="L45" s="278" t="s">
        <v>6</v>
      </c>
      <c r="M45" s="278" t="s">
        <v>360</v>
      </c>
      <c r="N45" s="398" t="s">
        <v>2115</v>
      </c>
      <c r="O45" s="277">
        <v>51</v>
      </c>
      <c r="P45" s="277">
        <v>59</v>
      </c>
      <c r="Q45" s="277">
        <f t="shared" si="0"/>
        <v>110</v>
      </c>
      <c r="R45" s="277">
        <v>14</v>
      </c>
      <c r="S45" s="277">
        <v>2</v>
      </c>
      <c r="T45" s="277">
        <f t="shared" si="1"/>
        <v>16</v>
      </c>
      <c r="U45" s="277">
        <v>6</v>
      </c>
      <c r="V45" s="286" t="s">
        <v>361</v>
      </c>
      <c r="W45" s="276" t="s">
        <v>210</v>
      </c>
      <c r="X45" s="313"/>
      <c r="Y45" s="313"/>
      <c r="Z45" s="313"/>
    </row>
    <row r="46" spans="1:26" s="314" customFormat="1" ht="18" customHeight="1" x14ac:dyDescent="0.2">
      <c r="A46" s="309">
        <v>34</v>
      </c>
      <c r="B46" s="310">
        <v>20</v>
      </c>
      <c r="C46" s="319">
        <v>311233210116</v>
      </c>
      <c r="D46" s="278" t="s">
        <v>20</v>
      </c>
      <c r="E46" s="389" t="s">
        <v>383</v>
      </c>
      <c r="F46" s="278" t="s">
        <v>422</v>
      </c>
      <c r="G46" s="278" t="s">
        <v>68</v>
      </c>
      <c r="H46" s="312" t="s">
        <v>1982</v>
      </c>
      <c r="I46" s="287" t="s">
        <v>1897</v>
      </c>
      <c r="J46" s="332" t="s">
        <v>1898</v>
      </c>
      <c r="K46" s="287" t="s">
        <v>1899</v>
      </c>
      <c r="L46" s="278" t="s">
        <v>6</v>
      </c>
      <c r="M46" s="278" t="s">
        <v>75</v>
      </c>
      <c r="N46" s="398" t="s">
        <v>1895</v>
      </c>
      <c r="O46" s="277">
        <v>53</v>
      </c>
      <c r="P46" s="277">
        <v>48</v>
      </c>
      <c r="Q46" s="277">
        <f t="shared" si="0"/>
        <v>101</v>
      </c>
      <c r="R46" s="277">
        <v>12</v>
      </c>
      <c r="S46" s="277">
        <v>0</v>
      </c>
      <c r="T46" s="277">
        <f t="shared" si="1"/>
        <v>12</v>
      </c>
      <c r="U46" s="277">
        <v>8</v>
      </c>
      <c r="V46" s="286" t="s">
        <v>384</v>
      </c>
      <c r="W46" s="276" t="s">
        <v>126</v>
      </c>
      <c r="X46" s="313"/>
      <c r="Y46" s="313"/>
      <c r="Z46" s="313"/>
    </row>
    <row r="47" spans="1:26" s="411" customFormat="1" ht="18.75" x14ac:dyDescent="0.2">
      <c r="A47" s="399">
        <v>35</v>
      </c>
      <c r="B47" s="400">
        <v>43</v>
      </c>
      <c r="C47" s="412">
        <v>311233210132</v>
      </c>
      <c r="D47" s="401" t="s">
        <v>421</v>
      </c>
      <c r="E47" s="402" t="s">
        <v>422</v>
      </c>
      <c r="F47" s="401" t="s">
        <v>422</v>
      </c>
      <c r="G47" s="403" t="s">
        <v>68</v>
      </c>
      <c r="H47" s="404" t="s">
        <v>1982</v>
      </c>
      <c r="I47" s="403" t="s">
        <v>1962</v>
      </c>
      <c r="J47" s="405" t="s">
        <v>1963</v>
      </c>
      <c r="K47" s="403" t="s">
        <v>1964</v>
      </c>
      <c r="L47" s="403" t="s">
        <v>6</v>
      </c>
      <c r="M47" s="401" t="s">
        <v>423</v>
      </c>
      <c r="N47" s="406">
        <v>36047</v>
      </c>
      <c r="O47" s="407">
        <v>23</v>
      </c>
      <c r="P47" s="407">
        <v>45</v>
      </c>
      <c r="Q47" s="407">
        <f t="shared" si="0"/>
        <v>68</v>
      </c>
      <c r="R47" s="407">
        <v>12</v>
      </c>
      <c r="S47" s="407">
        <v>2</v>
      </c>
      <c r="T47" s="407">
        <f t="shared" si="1"/>
        <v>14</v>
      </c>
      <c r="U47" s="407">
        <v>5</v>
      </c>
      <c r="V47" s="408" t="s">
        <v>424</v>
      </c>
      <c r="W47" s="409" t="s">
        <v>2106</v>
      </c>
      <c r="X47" s="410"/>
      <c r="Y47" s="410"/>
      <c r="Z47" s="410"/>
    </row>
    <row r="48" spans="1:26" s="314" customFormat="1" ht="18.75" x14ac:dyDescent="0.2">
      <c r="A48" s="309">
        <v>36</v>
      </c>
      <c r="B48" s="310">
        <v>10</v>
      </c>
      <c r="C48" s="319">
        <v>311233210105</v>
      </c>
      <c r="D48" s="278" t="s">
        <v>14</v>
      </c>
      <c r="E48" s="389" t="s">
        <v>352</v>
      </c>
      <c r="F48" s="278" t="s">
        <v>422</v>
      </c>
      <c r="G48" s="278" t="s">
        <v>68</v>
      </c>
      <c r="H48" s="312" t="s">
        <v>1982</v>
      </c>
      <c r="I48" s="287" t="s">
        <v>1888</v>
      </c>
      <c r="J48" s="332" t="s">
        <v>1889</v>
      </c>
      <c r="K48" s="287" t="s">
        <v>1890</v>
      </c>
      <c r="L48" s="278" t="s">
        <v>6</v>
      </c>
      <c r="M48" s="278" t="s">
        <v>353</v>
      </c>
      <c r="N48" s="398" t="s">
        <v>1891</v>
      </c>
      <c r="O48" s="277">
        <v>35</v>
      </c>
      <c r="P48" s="277">
        <v>30</v>
      </c>
      <c r="Q48" s="277">
        <f t="shared" si="0"/>
        <v>65</v>
      </c>
      <c r="R48" s="277">
        <v>11</v>
      </c>
      <c r="S48" s="277">
        <v>1</v>
      </c>
      <c r="T48" s="277">
        <f t="shared" si="1"/>
        <v>12</v>
      </c>
      <c r="U48" s="277">
        <v>8</v>
      </c>
      <c r="V48" s="286" t="s">
        <v>354</v>
      </c>
      <c r="W48" s="276" t="s">
        <v>126</v>
      </c>
      <c r="X48" s="313"/>
      <c r="Y48" s="313"/>
      <c r="Z48" s="313"/>
    </row>
    <row r="49" spans="1:26" s="314" customFormat="1" ht="18.75" x14ac:dyDescent="0.2">
      <c r="A49" s="309">
        <v>37</v>
      </c>
      <c r="B49" s="310">
        <v>15</v>
      </c>
      <c r="C49" s="319">
        <v>311233210111</v>
      </c>
      <c r="D49" s="278" t="s">
        <v>298</v>
      </c>
      <c r="E49" s="389" t="s">
        <v>370</v>
      </c>
      <c r="F49" s="278" t="s">
        <v>2364</v>
      </c>
      <c r="G49" s="278" t="s">
        <v>68</v>
      </c>
      <c r="H49" s="312" t="s">
        <v>1982</v>
      </c>
      <c r="I49" s="287" t="s">
        <v>1904</v>
      </c>
      <c r="J49" s="332" t="s">
        <v>1905</v>
      </c>
      <c r="K49" s="287" t="s">
        <v>1906</v>
      </c>
      <c r="L49" s="278" t="s">
        <v>6</v>
      </c>
      <c r="M49" s="278" t="s">
        <v>371</v>
      </c>
      <c r="N49" s="398" t="s">
        <v>1907</v>
      </c>
      <c r="O49" s="277">
        <v>78</v>
      </c>
      <c r="P49" s="277">
        <v>66</v>
      </c>
      <c r="Q49" s="277">
        <f t="shared" si="0"/>
        <v>144</v>
      </c>
      <c r="R49" s="277">
        <v>13</v>
      </c>
      <c r="S49" s="277">
        <v>0</v>
      </c>
      <c r="T49" s="277">
        <f t="shared" si="1"/>
        <v>13</v>
      </c>
      <c r="U49" s="277">
        <v>9</v>
      </c>
      <c r="V49" s="286" t="s">
        <v>372</v>
      </c>
      <c r="W49" s="276" t="s">
        <v>126</v>
      </c>
      <c r="X49" s="313"/>
      <c r="Y49" s="313"/>
      <c r="Z49" s="313"/>
    </row>
    <row r="50" spans="1:26" s="314" customFormat="1" ht="18" customHeight="1" x14ac:dyDescent="0.2">
      <c r="A50" s="309">
        <v>38</v>
      </c>
      <c r="B50" s="310">
        <v>16</v>
      </c>
      <c r="C50" s="319">
        <v>311233210112</v>
      </c>
      <c r="D50" s="278" t="s">
        <v>298</v>
      </c>
      <c r="E50" s="389" t="s">
        <v>373</v>
      </c>
      <c r="F50" s="278" t="s">
        <v>2364</v>
      </c>
      <c r="G50" s="278" t="s">
        <v>68</v>
      </c>
      <c r="H50" s="312" t="s">
        <v>1982</v>
      </c>
      <c r="I50" s="287" t="s">
        <v>1900</v>
      </c>
      <c r="J50" s="332" t="s">
        <v>1901</v>
      </c>
      <c r="K50" s="287" t="s">
        <v>1902</v>
      </c>
      <c r="L50" s="278" t="s">
        <v>6</v>
      </c>
      <c r="M50" s="278" t="s">
        <v>374</v>
      </c>
      <c r="N50" s="398" t="s">
        <v>1903</v>
      </c>
      <c r="O50" s="277">
        <v>56</v>
      </c>
      <c r="P50" s="277">
        <v>69</v>
      </c>
      <c r="Q50" s="277">
        <f t="shared" si="0"/>
        <v>125</v>
      </c>
      <c r="R50" s="277">
        <v>12</v>
      </c>
      <c r="S50" s="277">
        <v>0</v>
      </c>
      <c r="T50" s="277">
        <f t="shared" si="1"/>
        <v>12</v>
      </c>
      <c r="U50" s="277">
        <v>8</v>
      </c>
      <c r="V50" s="286" t="s">
        <v>375</v>
      </c>
      <c r="W50" s="276" t="s">
        <v>126</v>
      </c>
      <c r="X50" s="313"/>
      <c r="Y50" s="313"/>
      <c r="Z50" s="313"/>
    </row>
    <row r="51" spans="1:26" s="314" customFormat="1" ht="18.75" x14ac:dyDescent="0.2">
      <c r="A51" s="309">
        <v>39</v>
      </c>
      <c r="B51" s="310">
        <v>13</v>
      </c>
      <c r="C51" s="311">
        <v>311233210109</v>
      </c>
      <c r="D51" s="278" t="s">
        <v>362</v>
      </c>
      <c r="E51" s="389" t="s">
        <v>363</v>
      </c>
      <c r="F51" s="278" t="s">
        <v>2362</v>
      </c>
      <c r="G51" s="278" t="s">
        <v>68</v>
      </c>
      <c r="H51" s="312" t="s">
        <v>1982</v>
      </c>
      <c r="I51" s="287" t="s">
        <v>1892</v>
      </c>
      <c r="J51" s="332" t="s">
        <v>1893</v>
      </c>
      <c r="K51" s="287" t="s">
        <v>1894</v>
      </c>
      <c r="L51" s="278" t="s">
        <v>6</v>
      </c>
      <c r="M51" s="278" t="s">
        <v>364</v>
      </c>
      <c r="N51" s="398" t="s">
        <v>1896</v>
      </c>
      <c r="O51" s="277">
        <v>120</v>
      </c>
      <c r="P51" s="277">
        <v>108</v>
      </c>
      <c r="Q51" s="277">
        <f t="shared" si="0"/>
        <v>228</v>
      </c>
      <c r="R51" s="277">
        <v>16</v>
      </c>
      <c r="S51" s="277">
        <v>0</v>
      </c>
      <c r="T51" s="277">
        <f t="shared" si="1"/>
        <v>16</v>
      </c>
      <c r="U51" s="277">
        <v>14</v>
      </c>
      <c r="V51" s="286" t="s">
        <v>365</v>
      </c>
      <c r="W51" s="276" t="s">
        <v>126</v>
      </c>
      <c r="X51" s="313"/>
      <c r="Y51" s="313"/>
      <c r="Z51" s="313"/>
    </row>
    <row r="52" spans="1:26" s="297" customFormat="1" ht="22.5" x14ac:dyDescent="0.2">
      <c r="A52" s="315">
        <v>40</v>
      </c>
      <c r="B52" s="316">
        <v>31</v>
      </c>
      <c r="C52" s="317">
        <v>311233210565</v>
      </c>
      <c r="D52" s="283" t="s">
        <v>72</v>
      </c>
      <c r="E52" s="273" t="s">
        <v>1574</v>
      </c>
      <c r="F52" s="283" t="s">
        <v>2361</v>
      </c>
      <c r="G52" s="283" t="s">
        <v>68</v>
      </c>
      <c r="H52" s="322" t="s">
        <v>1982</v>
      </c>
      <c r="I52" s="283"/>
      <c r="J52" s="303"/>
      <c r="K52" s="283"/>
      <c r="L52" s="283" t="s">
        <v>6</v>
      </c>
      <c r="M52" s="283">
        <v>81390107925</v>
      </c>
      <c r="N52" s="393">
        <v>2012</v>
      </c>
      <c r="O52" s="274">
        <v>21</v>
      </c>
      <c r="P52" s="274">
        <v>24</v>
      </c>
      <c r="Q52" s="275">
        <f t="shared" si="0"/>
        <v>45</v>
      </c>
      <c r="R52" s="274">
        <v>3</v>
      </c>
      <c r="S52" s="274">
        <v>5</v>
      </c>
      <c r="T52" s="275">
        <f t="shared" si="1"/>
        <v>8</v>
      </c>
      <c r="U52" s="274">
        <v>4</v>
      </c>
      <c r="V52" s="303" t="s">
        <v>1575</v>
      </c>
      <c r="W52" s="212" t="s">
        <v>126</v>
      </c>
      <c r="X52" s="289"/>
      <c r="Y52" s="289"/>
      <c r="Z52" s="289"/>
    </row>
    <row r="53" spans="1:26" s="297" customFormat="1" ht="18" customHeight="1" x14ac:dyDescent="0.2">
      <c r="A53" s="315">
        <v>41</v>
      </c>
      <c r="B53" s="316">
        <v>38</v>
      </c>
      <c r="C53" s="317">
        <v>311233210134</v>
      </c>
      <c r="D53" s="283" t="s">
        <v>22</v>
      </c>
      <c r="E53" s="273" t="s">
        <v>428</v>
      </c>
      <c r="F53" s="283" t="s">
        <v>2368</v>
      </c>
      <c r="G53" s="283" t="s">
        <v>68</v>
      </c>
      <c r="H53" s="322" t="s">
        <v>1982</v>
      </c>
      <c r="I53" s="283"/>
      <c r="J53" s="303"/>
      <c r="K53" s="283"/>
      <c r="L53" s="283" t="s">
        <v>6</v>
      </c>
      <c r="M53" s="283" t="s">
        <v>429</v>
      </c>
      <c r="N53" s="393">
        <v>1972</v>
      </c>
      <c r="O53" s="274">
        <v>132</v>
      </c>
      <c r="P53" s="274">
        <v>140</v>
      </c>
      <c r="Q53" s="275">
        <f t="shared" si="0"/>
        <v>272</v>
      </c>
      <c r="R53" s="274">
        <v>19</v>
      </c>
      <c r="S53" s="274">
        <v>2</v>
      </c>
      <c r="T53" s="275">
        <f t="shared" si="1"/>
        <v>21</v>
      </c>
      <c r="U53" s="274">
        <v>8</v>
      </c>
      <c r="V53" s="303" t="s">
        <v>430</v>
      </c>
      <c r="W53" s="212" t="s">
        <v>126</v>
      </c>
      <c r="X53" s="289"/>
      <c r="Y53" s="289"/>
      <c r="Z53" s="289"/>
    </row>
    <row r="54" spans="1:26" s="285" customFormat="1" ht="18.75" x14ac:dyDescent="0.2">
      <c r="A54" s="315">
        <v>42</v>
      </c>
      <c r="B54" s="316">
        <v>1</v>
      </c>
      <c r="C54" s="317">
        <v>311233210581</v>
      </c>
      <c r="D54" s="283" t="s">
        <v>1769</v>
      </c>
      <c r="E54" s="273" t="s">
        <v>1770</v>
      </c>
      <c r="F54" s="283" t="s">
        <v>2354</v>
      </c>
      <c r="G54" s="283" t="s">
        <v>68</v>
      </c>
      <c r="H54" s="322" t="s">
        <v>1982</v>
      </c>
      <c r="I54" s="326" t="s">
        <v>2730</v>
      </c>
      <c r="J54" s="333" t="s">
        <v>2731</v>
      </c>
      <c r="K54" s="326" t="s">
        <v>2732</v>
      </c>
      <c r="L54" s="283" t="s">
        <v>6</v>
      </c>
      <c r="M54" s="283" t="s">
        <v>2733</v>
      </c>
      <c r="N54" s="393">
        <v>1985</v>
      </c>
      <c r="O54" s="274">
        <v>165</v>
      </c>
      <c r="P54" s="274">
        <v>165</v>
      </c>
      <c r="Q54" s="275">
        <f t="shared" si="0"/>
        <v>330</v>
      </c>
      <c r="R54" s="274">
        <v>5</v>
      </c>
      <c r="S54" s="274">
        <v>4</v>
      </c>
      <c r="T54" s="275">
        <f t="shared" si="1"/>
        <v>9</v>
      </c>
      <c r="U54" s="274">
        <v>15</v>
      </c>
      <c r="V54" s="283" t="s">
        <v>1771</v>
      </c>
      <c r="W54" s="283"/>
      <c r="X54" s="289"/>
      <c r="Y54" s="289"/>
      <c r="Z54" s="289"/>
    </row>
    <row r="55" spans="1:26" s="297" customFormat="1" ht="18.75" x14ac:dyDescent="0.2">
      <c r="A55" s="315">
        <v>43</v>
      </c>
      <c r="B55" s="316">
        <v>7</v>
      </c>
      <c r="C55" s="317">
        <v>311233210583</v>
      </c>
      <c r="D55" s="283" t="s">
        <v>1772</v>
      </c>
      <c r="E55" s="273" t="s">
        <v>1773</v>
      </c>
      <c r="F55" s="283" t="s">
        <v>2357</v>
      </c>
      <c r="G55" s="283" t="s">
        <v>68</v>
      </c>
      <c r="H55" s="318" t="s">
        <v>1982</v>
      </c>
      <c r="I55" s="283"/>
      <c r="J55" s="303"/>
      <c r="K55" s="283"/>
      <c r="L55" s="283" t="s">
        <v>6</v>
      </c>
      <c r="M55" s="283"/>
      <c r="N55" s="393">
        <v>1992</v>
      </c>
      <c r="O55" s="274">
        <v>58</v>
      </c>
      <c r="P55" s="274">
        <v>68</v>
      </c>
      <c r="Q55" s="275">
        <f t="shared" si="0"/>
        <v>126</v>
      </c>
      <c r="R55" s="274">
        <v>8</v>
      </c>
      <c r="S55" s="274">
        <v>10</v>
      </c>
      <c r="T55" s="275">
        <f t="shared" si="1"/>
        <v>18</v>
      </c>
      <c r="U55" s="274">
        <v>66</v>
      </c>
      <c r="V55" s="283" t="s">
        <v>1774</v>
      </c>
      <c r="W55" s="283"/>
      <c r="X55" s="289"/>
      <c r="Y55" s="289"/>
      <c r="Z55" s="289"/>
    </row>
    <row r="56" spans="1:26" s="285" customFormat="1" ht="18.75" x14ac:dyDescent="0.2">
      <c r="A56" s="315">
        <v>44</v>
      </c>
      <c r="B56" s="316">
        <v>44</v>
      </c>
      <c r="C56" s="317">
        <v>311233210114</v>
      </c>
      <c r="D56" s="283" t="s">
        <v>1733</v>
      </c>
      <c r="E56" s="273" t="s">
        <v>1734</v>
      </c>
      <c r="F56" s="283" t="s">
        <v>2367</v>
      </c>
      <c r="G56" s="283" t="s">
        <v>71</v>
      </c>
      <c r="H56" s="318"/>
      <c r="I56" s="283"/>
      <c r="J56" s="303"/>
      <c r="K56" s="283"/>
      <c r="L56" s="283" t="s">
        <v>6</v>
      </c>
      <c r="M56" s="283"/>
      <c r="N56" s="393">
        <v>1992</v>
      </c>
      <c r="O56" s="274">
        <v>29</v>
      </c>
      <c r="P56" s="274">
        <v>26</v>
      </c>
      <c r="Q56" s="275">
        <f t="shared" si="0"/>
        <v>55</v>
      </c>
      <c r="R56" s="274">
        <v>2</v>
      </c>
      <c r="S56" s="274">
        <v>3</v>
      </c>
      <c r="T56" s="275">
        <f t="shared" si="1"/>
        <v>5</v>
      </c>
      <c r="U56" s="274">
        <v>7</v>
      </c>
      <c r="V56" s="283" t="s">
        <v>1735</v>
      </c>
      <c r="W56" s="283"/>
      <c r="X56" s="289"/>
      <c r="Y56" s="289"/>
      <c r="Z56" s="289"/>
    </row>
    <row r="57" spans="1:26" s="297" customFormat="1" ht="12.75" x14ac:dyDescent="0.2">
      <c r="A57" s="280"/>
      <c r="B57" s="323"/>
      <c r="C57" s="212"/>
      <c r="D57" s="212"/>
      <c r="E57" s="341"/>
      <c r="F57" s="212"/>
      <c r="G57" s="212"/>
      <c r="H57" s="324"/>
      <c r="I57" s="212"/>
      <c r="J57" s="303"/>
      <c r="K57" s="212"/>
      <c r="L57" s="212"/>
      <c r="M57" s="212"/>
      <c r="N57" s="393"/>
      <c r="O57" s="212"/>
      <c r="P57" s="212"/>
      <c r="Q57" s="212"/>
      <c r="R57" s="212"/>
      <c r="S57" s="212"/>
      <c r="T57" s="212"/>
      <c r="U57" s="212"/>
      <c r="V57" s="212"/>
      <c r="W57" s="283"/>
      <c r="X57" s="289"/>
      <c r="Y57" s="289"/>
      <c r="Z57" s="289"/>
    </row>
    <row r="58" spans="1:26" s="3" customFormat="1" ht="17.25" customHeight="1" x14ac:dyDescent="0.5">
      <c r="A58" s="248"/>
      <c r="E58" s="387"/>
      <c r="I58" s="3" t="s">
        <v>117</v>
      </c>
      <c r="J58" s="327"/>
      <c r="N58" s="390"/>
      <c r="O58" s="963">
        <f t="shared" ref="O58:U58" si="2">SUM(O13:O57)</f>
        <v>3475</v>
      </c>
      <c r="P58" s="963">
        <f t="shared" si="2"/>
        <v>3701</v>
      </c>
      <c r="Q58" s="964">
        <f t="shared" si="2"/>
        <v>7176</v>
      </c>
      <c r="R58" s="963">
        <f t="shared" si="2"/>
        <v>653</v>
      </c>
      <c r="S58" s="965">
        <f t="shared" si="2"/>
        <v>99</v>
      </c>
      <c r="T58" s="966">
        <f t="shared" si="2"/>
        <v>752</v>
      </c>
      <c r="U58" s="965">
        <f t="shared" si="2"/>
        <v>393</v>
      </c>
      <c r="X58" s="325"/>
      <c r="Y58" s="325"/>
      <c r="Z58" s="325"/>
    </row>
    <row r="59" spans="1:26" s="3" customFormat="1" x14ac:dyDescent="0.25">
      <c r="A59" s="248"/>
      <c r="E59" s="387"/>
      <c r="J59" s="327"/>
      <c r="N59" s="390"/>
      <c r="X59" s="325"/>
      <c r="Y59" s="325"/>
      <c r="Z59" s="325"/>
    </row>
    <row r="60" spans="1:26" s="3" customFormat="1" x14ac:dyDescent="0.25">
      <c r="A60" s="325"/>
      <c r="E60" s="387"/>
      <c r="J60" s="327"/>
      <c r="N60" s="390"/>
      <c r="X60" s="325"/>
      <c r="Y60" s="325"/>
      <c r="Z60" s="325"/>
    </row>
    <row r="61" spans="1:26" s="3" customFormat="1" x14ac:dyDescent="0.25">
      <c r="A61" s="325"/>
      <c r="E61" s="387"/>
      <c r="J61" s="327"/>
      <c r="N61" s="390"/>
      <c r="X61" s="325"/>
      <c r="Y61" s="325"/>
      <c r="Z61" s="325"/>
    </row>
    <row r="62" spans="1:26" s="3" customFormat="1" x14ac:dyDescent="0.25">
      <c r="A62" s="325"/>
      <c r="E62" s="387"/>
      <c r="J62" s="327"/>
      <c r="N62" s="390"/>
      <c r="X62" s="325"/>
      <c r="Y62" s="325"/>
      <c r="Z62" s="325"/>
    </row>
    <row r="63" spans="1:26" s="3" customFormat="1" x14ac:dyDescent="0.25">
      <c r="A63" s="325"/>
      <c r="E63" s="387"/>
      <c r="J63" s="327"/>
      <c r="N63" s="390"/>
      <c r="X63" s="325"/>
      <c r="Y63" s="325"/>
      <c r="Z63" s="325"/>
    </row>
    <row r="64" spans="1:26" s="3" customFormat="1" x14ac:dyDescent="0.25">
      <c r="A64" s="325"/>
      <c r="E64" s="387"/>
      <c r="J64" s="327"/>
      <c r="N64" s="390"/>
      <c r="X64" s="325"/>
      <c r="Y64" s="325"/>
      <c r="Z64" s="325"/>
    </row>
    <row r="65" spans="1:26" s="3" customFormat="1" x14ac:dyDescent="0.25">
      <c r="A65" s="325"/>
      <c r="E65" s="387"/>
      <c r="J65" s="327"/>
      <c r="N65" s="390"/>
      <c r="X65" s="325"/>
      <c r="Y65" s="325"/>
      <c r="Z65" s="325"/>
    </row>
    <row r="66" spans="1:26" s="3" customFormat="1" x14ac:dyDescent="0.25">
      <c r="A66" s="325"/>
      <c r="E66" s="387"/>
      <c r="J66" s="327"/>
      <c r="N66" s="390"/>
      <c r="X66" s="325"/>
      <c r="Y66" s="325"/>
      <c r="Z66" s="325"/>
    </row>
    <row r="67" spans="1:26" s="3" customFormat="1" x14ac:dyDescent="0.25">
      <c r="A67" s="325"/>
      <c r="E67" s="387"/>
      <c r="J67" s="327"/>
      <c r="N67" s="390"/>
      <c r="X67" s="325"/>
      <c r="Y67" s="325"/>
      <c r="Z67" s="325"/>
    </row>
    <row r="68" spans="1:26" s="3" customFormat="1" x14ac:dyDescent="0.25">
      <c r="A68" s="325"/>
      <c r="E68" s="387"/>
      <c r="J68" s="327"/>
      <c r="N68" s="390"/>
      <c r="X68" s="325"/>
      <c r="Y68" s="325"/>
      <c r="Z68" s="325"/>
    </row>
    <row r="69" spans="1:26" s="3" customFormat="1" x14ac:dyDescent="0.25">
      <c r="A69" s="325"/>
      <c r="E69" s="387"/>
      <c r="J69" s="327"/>
      <c r="N69" s="390"/>
      <c r="X69" s="325"/>
      <c r="Y69" s="325"/>
      <c r="Z69" s="325"/>
    </row>
    <row r="70" spans="1:26" s="3" customFormat="1" x14ac:dyDescent="0.25">
      <c r="A70" s="325"/>
      <c r="E70" s="387"/>
      <c r="J70" s="327"/>
      <c r="N70" s="390"/>
      <c r="X70" s="325"/>
      <c r="Y70" s="325"/>
      <c r="Z70" s="325"/>
    </row>
    <row r="71" spans="1:26" s="3" customFormat="1" x14ac:dyDescent="0.25">
      <c r="A71" s="325"/>
      <c r="E71" s="387"/>
      <c r="J71" s="327"/>
      <c r="N71" s="390"/>
      <c r="X71" s="325"/>
      <c r="Y71" s="325"/>
      <c r="Z71" s="325"/>
    </row>
    <row r="72" spans="1:26" s="3" customFormat="1" x14ac:dyDescent="0.25">
      <c r="A72" s="325"/>
      <c r="E72" s="387"/>
      <c r="J72" s="327"/>
      <c r="N72" s="390"/>
      <c r="X72" s="325"/>
      <c r="Y72" s="325"/>
      <c r="Z72" s="325"/>
    </row>
    <row r="73" spans="1:26" s="3" customFormat="1" x14ac:dyDescent="0.25">
      <c r="A73" s="325"/>
      <c r="E73" s="387"/>
      <c r="J73" s="327"/>
      <c r="N73" s="390"/>
      <c r="X73" s="325"/>
      <c r="Y73" s="325"/>
      <c r="Z73" s="325"/>
    </row>
  </sheetData>
  <sortState ref="A45:W56">
    <sortCondition ref="A45"/>
  </sortState>
  <mergeCells count="24">
    <mergeCell ref="R8:T9"/>
    <mergeCell ref="U8:U11"/>
    <mergeCell ref="O10:O11"/>
    <mergeCell ref="P10:P11"/>
    <mergeCell ref="K9:K11"/>
    <mergeCell ref="L9:L11"/>
    <mergeCell ref="M9:M11"/>
    <mergeCell ref="N9:N11"/>
    <mergeCell ref="A8:B11"/>
    <mergeCell ref="V8:V11"/>
    <mergeCell ref="E4:U4"/>
    <mergeCell ref="E5:U5"/>
    <mergeCell ref="E6:U6"/>
    <mergeCell ref="C9:C11"/>
    <mergeCell ref="D9:D11"/>
    <mergeCell ref="E9:E11"/>
    <mergeCell ref="G9:G11"/>
    <mergeCell ref="J9:J11"/>
    <mergeCell ref="Q10:Q11"/>
    <mergeCell ref="R10:R11"/>
    <mergeCell ref="S10:S11"/>
    <mergeCell ref="T10:T11"/>
    <mergeCell ref="C8:N8"/>
    <mergeCell ref="O8:Q9"/>
  </mergeCells>
  <dataValidations count="5">
    <dataValidation allowBlank="1" showInputMessage="1" showErrorMessage="1" promptTitle="Petunjuk Pengisian" prompt="Isikan dengan Nama Lengkap dari Kepala/Pimpinan Diniyah beserta gelar akademik." sqref="V56"/>
    <dataValidation allowBlank="1" showInputMessage="1" showErrorMessage="1" promptTitle="Petunjuk Pengisian" prompt="Isikan dengan nomor telepon kantor Lembaga Diniyah tersebut." sqref="M56"/>
    <dataValidation allowBlank="1" showInputMessage="1" showErrorMessage="1" promptTitle="Petunjuk Pengisian" prompt="Isikan dengan alamat lokasi dimana keberadaan Lembaga Diniyah tersebut." sqref="E56:F56"/>
    <dataValidation type="whole" showInputMessage="1" showErrorMessage="1" errorTitle="Kesalahan Pengisian" error="NS DT harus terdiri dari 12 digit. Tidak boleh mengandung karakter lain selain angka, baik karakter spasi ( ), karakter titik (.), karakter koma (,), karakter strip (-), dll." promptTitle="Petunjuk Pengisian" prompt="Nomor Statistik Diniyah harus terdiri dari 12 digit." sqref="C56">
      <formula1>201000000000</formula1>
      <formula2>342000000000</formula2>
    </dataValidation>
    <dataValidation allowBlank="1" showInputMessage="1" showErrorMessage="1" promptTitle="Petunjuk Pengisian" prompt="Isi dengan nama Lembaga Diniyah bersangkutan (tanpa menuliskan kata Diniyah atau DT atau Madin di awal nama)." sqref="D56"/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13</vt:i4>
      </vt:variant>
    </vt:vector>
  </HeadingPairs>
  <TitlesOfParts>
    <vt:vector size="30" baseType="lpstr">
      <vt:lpstr>1.Demak </vt:lpstr>
      <vt:lpstr>2.DEMPET</vt:lpstr>
      <vt:lpstr>3.WONOSALAM </vt:lpstr>
      <vt:lpstr>4.KARANGANYAR </vt:lpstr>
      <vt:lpstr>5.GAJAH</vt:lpstr>
      <vt:lpstr>6.MIJEN </vt:lpstr>
      <vt:lpstr>7.BONANG 1.</vt:lpstr>
      <vt:lpstr>8.WEDUNG </vt:lpstr>
      <vt:lpstr>9.GUNTUR </vt:lpstr>
      <vt:lpstr>Bng</vt:lpstr>
      <vt:lpstr>10.KARANGTENGAH </vt:lpstr>
      <vt:lpstr>11.SAYUNG </vt:lpstr>
      <vt:lpstr>12.MRANGGEN </vt:lpstr>
      <vt:lpstr>13.KARANGAWEN </vt:lpstr>
      <vt:lpstr>14.KEBONAGUNG </vt:lpstr>
      <vt:lpstr>WEDUNG</vt:lpstr>
      <vt:lpstr>REKAP LEMBAG</vt:lpstr>
      <vt:lpstr>'1.Demak '!Print_Area</vt:lpstr>
      <vt:lpstr>'11.SAYUNG '!Print_Area</vt:lpstr>
      <vt:lpstr>'12.MRANGGEN '!Print_Area</vt:lpstr>
      <vt:lpstr>'13.KARANGAWEN '!Print_Area</vt:lpstr>
      <vt:lpstr>'2.DEMPET'!Print_Area</vt:lpstr>
      <vt:lpstr>'4.KARANGANYAR '!Print_Area</vt:lpstr>
      <vt:lpstr>'5.GAJAH'!Print_Area</vt:lpstr>
      <vt:lpstr>'6.MIJEN '!Print_Area</vt:lpstr>
      <vt:lpstr>'7.BONANG 1.'!Print_Area</vt:lpstr>
      <vt:lpstr>'9.GUNTUR '!Print_Area</vt:lpstr>
      <vt:lpstr>Bng!Print_Area</vt:lpstr>
      <vt:lpstr>'REKAP LEMBAG'!Print_Area</vt:lpstr>
      <vt:lpstr>WEDUNG!Print_Area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WAFA</cp:lastModifiedBy>
  <cp:lastPrinted>2019-05-13T21:56:00Z</cp:lastPrinted>
  <dcterms:created xsi:type="dcterms:W3CDTF">2014-03-26T05:43:10Z</dcterms:created>
  <dcterms:modified xsi:type="dcterms:W3CDTF">2019-09-04T17:24:50Z</dcterms:modified>
</cp:coreProperties>
</file>