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8-2019\VERVAL-SP-2018\2019-Maret\"/>
    </mc:Choice>
  </mc:AlternateContent>
  <xr:revisionPtr revIDLastSave="0" documentId="8_{A1CCE52F-1F0A-4F2D-8961-79B0D28874FF}" xr6:coauthVersionLast="44" xr6:coauthVersionMax="44" xr10:uidLastSave="{00000000-0000-0000-0000-000000000000}"/>
  <bookViews>
    <workbookView xWindow="-120" yWindow="-120" windowWidth="20730" windowHeight="11310" xr2:uid="{1B858F42-4204-426E-A8CC-DA73121A643B}"/>
  </bookViews>
  <sheets>
    <sheet name="MTs" sheetId="1" r:id="rId1"/>
  </sheets>
  <externalReferences>
    <externalReference r:id="rId2"/>
  </externalReferences>
  <definedNames>
    <definedName name="_xlnm._FilterDatabase" localSheetId="0" hidden="1">MTs!$A$18:$F$18</definedName>
    <definedName name="_xlnm.Print_Titles" localSheetId="0">MTs!$6:$9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0" i="1" l="1"/>
  <c r="A149" i="1"/>
  <c r="A17" i="1"/>
  <c r="C2" i="1"/>
</calcChain>
</file>

<file path=xl/sharedStrings.xml><?xml version="1.0" encoding="utf-8"?>
<sst xmlns="http://schemas.openxmlformats.org/spreadsheetml/2006/main" count="679" uniqueCount="424">
  <si>
    <t>DATA POKOK SATUAN PENDIDIKAN</t>
  </si>
  <si>
    <t>MTs NEGERI SWASTA</t>
  </si>
  <si>
    <t>Kab. Demak - Prop. Jawa Tengah</t>
  </si>
  <si>
    <t>No</t>
  </si>
  <si>
    <t>Kecamatan</t>
  </si>
  <si>
    <t>NSM</t>
  </si>
  <si>
    <t>NPSN</t>
  </si>
  <si>
    <t>Nama Sekolah</t>
  </si>
  <si>
    <t>Status 
Sekolah</t>
  </si>
  <si>
    <t>A</t>
  </si>
  <si>
    <t>MTs NEGERI</t>
  </si>
  <si>
    <t>Kec. Mranggen</t>
  </si>
  <si>
    <t>121133210001</t>
  </si>
  <si>
    <t>20364367</t>
  </si>
  <si>
    <t>MTsN Mranggen</t>
  </si>
  <si>
    <t>NEGERI</t>
  </si>
  <si>
    <t>Kec. Karangawen</t>
  </si>
  <si>
    <t>121133210021</t>
  </si>
  <si>
    <t>20364346</t>
  </si>
  <si>
    <t>MTsN Karangawen</t>
  </si>
  <si>
    <t>Kec. Karang Tengah</t>
  </si>
  <si>
    <t>121133210042</t>
  </si>
  <si>
    <t>20364335</t>
  </si>
  <si>
    <t>MTsN Karangtengah</t>
  </si>
  <si>
    <t>Kec. Gajah</t>
  </si>
  <si>
    <t>121133210058</t>
  </si>
  <si>
    <t>20364323</t>
  </si>
  <si>
    <t>MTsN Gajah</t>
  </si>
  <si>
    <t>Kec. Bonang</t>
  </si>
  <si>
    <t>121133210083</t>
  </si>
  <si>
    <t>20364298</t>
  </si>
  <si>
    <t>MTsN Bonang</t>
  </si>
  <si>
    <t>B</t>
  </si>
  <si>
    <t>MTs SWASTA</t>
  </si>
  <si>
    <t>121233210002</t>
  </si>
  <si>
    <t>20364368</t>
  </si>
  <si>
    <t>MTs Futuhiyyah 1</t>
  </si>
  <si>
    <t>SWASTA</t>
  </si>
  <si>
    <t>121233210003</t>
  </si>
  <si>
    <t>20364369</t>
  </si>
  <si>
    <t>MTs Ibrohimiyyah</t>
  </si>
  <si>
    <t>121233210004</t>
  </si>
  <si>
    <t>20364370</t>
  </si>
  <si>
    <t>MTs NU Mranggen</t>
  </si>
  <si>
    <t>121233210005</t>
  </si>
  <si>
    <t>20364371</t>
  </si>
  <si>
    <t>MTs Rohmaniyyah</t>
  </si>
  <si>
    <t>121233210006</t>
  </si>
  <si>
    <t>20364372</t>
  </si>
  <si>
    <t>MTs Asy`ariyah</t>
  </si>
  <si>
    <t>121233210007</t>
  </si>
  <si>
    <t>20364373</t>
  </si>
  <si>
    <t>MTs Al Hadi Girikusuma</t>
  </si>
  <si>
    <t>121233210008</t>
  </si>
  <si>
    <t>20364374</t>
  </si>
  <si>
    <t>MTs Futuhiyyah 2</t>
  </si>
  <si>
    <t>121233210009</t>
  </si>
  <si>
    <t>20364375</t>
  </si>
  <si>
    <t>MTs Miftahul Ulum Ngemplak</t>
  </si>
  <si>
    <t>121233210010</t>
  </si>
  <si>
    <t>20364376</t>
  </si>
  <si>
    <t>MTs Miftahul Huda</t>
  </si>
  <si>
    <t>121233210011</t>
  </si>
  <si>
    <t>20364377</t>
  </si>
  <si>
    <t>MTs Taqwiyatul Wathon</t>
  </si>
  <si>
    <t>121233210012</t>
  </si>
  <si>
    <t>20364378</t>
  </si>
  <si>
    <t>MTs Nurul Ulum Batursari</t>
  </si>
  <si>
    <t>121233210013</t>
  </si>
  <si>
    <t>20364379</t>
  </si>
  <si>
    <t>MTs Al Ghozali Kebonbatur</t>
  </si>
  <si>
    <t>121233210014</t>
  </si>
  <si>
    <t>20364380</t>
  </si>
  <si>
    <t>MTs Asy Syarifah</t>
  </si>
  <si>
    <t>121233210015</t>
  </si>
  <si>
    <t>20364381</t>
  </si>
  <si>
    <t>MTs Al Hamidiyyah</t>
  </si>
  <si>
    <t>121233210016</t>
  </si>
  <si>
    <t>20364382</t>
  </si>
  <si>
    <t>MTs Anwarul Quran</t>
  </si>
  <si>
    <t>121233210017</t>
  </si>
  <si>
    <t>20364383</t>
  </si>
  <si>
    <t>MTs Miftahuth Tholibin</t>
  </si>
  <si>
    <t>121233210018</t>
  </si>
  <si>
    <t>20364384</t>
  </si>
  <si>
    <t>MTs Sholihiyyah</t>
  </si>
  <si>
    <t>121233210019</t>
  </si>
  <si>
    <t>20364385</t>
  </si>
  <si>
    <t>MTs Al-Anwar</t>
  </si>
  <si>
    <t>121233210020</t>
  </si>
  <si>
    <t>20364386</t>
  </si>
  <si>
    <t>MTs Roudlotul Muttaqin</t>
  </si>
  <si>
    <t>121233210022</t>
  </si>
  <si>
    <t>20364347</t>
  </si>
  <si>
    <t>MTs Miftahul Ulum</t>
  </si>
  <si>
    <t>121233210023</t>
  </si>
  <si>
    <t>20364348</t>
  </si>
  <si>
    <t>MTs MANBAUL ULUM</t>
  </si>
  <si>
    <t>121233210024</t>
  </si>
  <si>
    <t>20364349</t>
  </si>
  <si>
    <t>MTs Fatahillah Rejosari</t>
  </si>
  <si>
    <t>121233210025</t>
  </si>
  <si>
    <t>20364350</t>
  </si>
  <si>
    <t>MTs Nurul Hidayah</t>
  </si>
  <si>
    <t>121233210026</t>
  </si>
  <si>
    <t>20364351</t>
  </si>
  <si>
    <t>MTs Al Khoiriyyah Wonosekar</t>
  </si>
  <si>
    <t>121233210027</t>
  </si>
  <si>
    <t>20364352</t>
  </si>
  <si>
    <t>MTs Hidayatullah Pundenarum</t>
  </si>
  <si>
    <t>Kec. Guntur</t>
  </si>
  <si>
    <t>121233210028</t>
  </si>
  <si>
    <t>20364328</t>
  </si>
  <si>
    <t>MTs SULTAN FATAH GAJI</t>
  </si>
  <si>
    <t>121233210029</t>
  </si>
  <si>
    <t>20364329</t>
  </si>
  <si>
    <t>MTs Sabilul Huda</t>
  </si>
  <si>
    <t>121233210030</t>
  </si>
  <si>
    <t>20364330</t>
  </si>
  <si>
    <t>MTs Asy-Syarifiyah Sarirejo</t>
  </si>
  <si>
    <t>121233210031</t>
  </si>
  <si>
    <t>20364331</t>
  </si>
  <si>
    <t>MTs Sabilul Muttaqin</t>
  </si>
  <si>
    <t>121233210032</t>
  </si>
  <si>
    <t>20364332</t>
  </si>
  <si>
    <t>MTs Bahrul Ulum</t>
  </si>
  <si>
    <t>Kec. Kebonagung</t>
  </si>
  <si>
    <t>121233210033</t>
  </si>
  <si>
    <t>20364333</t>
  </si>
  <si>
    <t>MTs I`anatuth Tholibin</t>
  </si>
  <si>
    <t>Kec. Sayung</t>
  </si>
  <si>
    <t>121233210034</t>
  </si>
  <si>
    <t>20364389</t>
  </si>
  <si>
    <t>MTs Nahdlatusy Syubban</t>
  </si>
  <si>
    <t>121233210035</t>
  </si>
  <si>
    <t>20364390</t>
  </si>
  <si>
    <t>MTs Fathul Huda</t>
  </si>
  <si>
    <t>121233210036</t>
  </si>
  <si>
    <t>20364391</t>
  </si>
  <si>
    <t>MTs Hidayatul Mubtadi`in</t>
  </si>
  <si>
    <t>121233210037</t>
  </si>
  <si>
    <t>20364392</t>
  </si>
  <si>
    <t>MTs Al Fattah</t>
  </si>
  <si>
    <t>121233210038</t>
  </si>
  <si>
    <t>20364393</t>
  </si>
  <si>
    <t>MTs An Nidham</t>
  </si>
  <si>
    <t>121233210039</t>
  </si>
  <si>
    <t>20364394</t>
  </si>
  <si>
    <t>MTs Darul Ulum</t>
  </si>
  <si>
    <t>121233210040</t>
  </si>
  <si>
    <t>20364395</t>
  </si>
  <si>
    <t>MTs Nurul Qur`an</t>
  </si>
  <si>
    <t>121233210041</t>
  </si>
  <si>
    <t>20364396</t>
  </si>
  <si>
    <t>MTs Nurul Huda</t>
  </si>
  <si>
    <t>121233210043</t>
  </si>
  <si>
    <t>20364336</t>
  </si>
  <si>
    <t>MTs Miftahul Ulum Wonowoso</t>
  </si>
  <si>
    <t>121233210044</t>
  </si>
  <si>
    <t>20364353</t>
  </si>
  <si>
    <t>MTs Nahdlatusysyubban</t>
  </si>
  <si>
    <t>121233210045</t>
  </si>
  <si>
    <t>20364354</t>
  </si>
  <si>
    <t>MTs Al Ikhwan</t>
  </si>
  <si>
    <t>Kec. Wonosalam</t>
  </si>
  <si>
    <t>121233210046</t>
  </si>
  <si>
    <t>20364412</t>
  </si>
  <si>
    <t>MTs Miftahussalam 1</t>
  </si>
  <si>
    <t>121233210047</t>
  </si>
  <si>
    <t>20364413</t>
  </si>
  <si>
    <t>MTs NU Jogoloyo</t>
  </si>
  <si>
    <t>121233210048</t>
  </si>
  <si>
    <t>20364414</t>
  </si>
  <si>
    <t>MTs Miftahul Ulum Tlogorejo</t>
  </si>
  <si>
    <t>121233210049</t>
  </si>
  <si>
    <t>20364415</t>
  </si>
  <si>
    <t>MTs Miftahussalam 2</t>
  </si>
  <si>
    <t>121233210050</t>
  </si>
  <si>
    <t>20364416</t>
  </si>
  <si>
    <t>121233210051</t>
  </si>
  <si>
    <t>20364417</t>
  </si>
  <si>
    <t>MTs NU 03 Sabilul Huda</t>
  </si>
  <si>
    <t>121233210052</t>
  </si>
  <si>
    <t>20364418</t>
  </si>
  <si>
    <t>MTs Roudlotush Sholihin</t>
  </si>
  <si>
    <t>Kec. Dempet</t>
  </si>
  <si>
    <t>121233210053</t>
  </si>
  <si>
    <t>20364318</t>
  </si>
  <si>
    <t>MTs Nurul Huda Dempet</t>
  </si>
  <si>
    <t>121233210054</t>
  </si>
  <si>
    <t>20364319</t>
  </si>
  <si>
    <t>121233210055</t>
  </si>
  <si>
    <t>20364320</t>
  </si>
  <si>
    <t>MTs Qodiriyah</t>
  </si>
  <si>
    <t>121233210056</t>
  </si>
  <si>
    <t>20364321</t>
  </si>
  <si>
    <t>MTs Nurul Huda Kramat</t>
  </si>
  <si>
    <t>121233210057</t>
  </si>
  <si>
    <t>20364322</t>
  </si>
  <si>
    <t>MTs Riyadlotul Ulum</t>
  </si>
  <si>
    <t>121233210059</t>
  </si>
  <si>
    <t>20364324</t>
  </si>
  <si>
    <t>MTs Al-Irsyad Gajah</t>
  </si>
  <si>
    <t>121233210060</t>
  </si>
  <si>
    <t>20364325</t>
  </si>
  <si>
    <t>MTs Nurul Huda Medini</t>
  </si>
  <si>
    <t>121233210061</t>
  </si>
  <si>
    <t>20364326</t>
  </si>
  <si>
    <t>MTs Tarbiyatul Mubtadiin</t>
  </si>
  <si>
    <t>121233210062</t>
  </si>
  <si>
    <t>20364327</t>
  </si>
  <si>
    <t>MTs Nurul Ulum</t>
  </si>
  <si>
    <t>Kec. Karanganyar</t>
  </si>
  <si>
    <t>121233210063</t>
  </si>
  <si>
    <t>20364337</t>
  </si>
  <si>
    <t>MTs Mazro`atul Huda Wonorenggo</t>
  </si>
  <si>
    <t>121233210064</t>
  </si>
  <si>
    <t>20364338</t>
  </si>
  <si>
    <t>MTs Nahdlotussibyan</t>
  </si>
  <si>
    <t>121233210065</t>
  </si>
  <si>
    <t>20364339</t>
  </si>
  <si>
    <t>MTs SAROJA NU</t>
  </si>
  <si>
    <t>121233210066</t>
  </si>
  <si>
    <t>20364340</t>
  </si>
  <si>
    <t>121233210067</t>
  </si>
  <si>
    <t>20364341</t>
  </si>
  <si>
    <t>MTs Miftahuddin</t>
  </si>
  <si>
    <t>121233210068</t>
  </si>
  <si>
    <t>20364342</t>
  </si>
  <si>
    <t>MTs Mazro`atul Huda Karanganyar</t>
  </si>
  <si>
    <t>121233210069</t>
  </si>
  <si>
    <t>20364343</t>
  </si>
  <si>
    <t>MTs Manba`ul Huda Kalitekuk</t>
  </si>
  <si>
    <t>121233210070</t>
  </si>
  <si>
    <t>20364344</t>
  </si>
  <si>
    <t>MTs Raudlotul Muta`allimin</t>
  </si>
  <si>
    <t>Kec. Mijen</t>
  </si>
  <si>
    <t>121233210071</t>
  </si>
  <si>
    <t>20364361</t>
  </si>
  <si>
    <t>MTs Sultan Fattah</t>
  </si>
  <si>
    <t>121233210072</t>
  </si>
  <si>
    <t>20364362</t>
  </si>
  <si>
    <t>MTs Al Hikmah Pasir</t>
  </si>
  <si>
    <t>121233210073</t>
  </si>
  <si>
    <t>20364363</t>
  </si>
  <si>
    <t>MTs Samailul Huda</t>
  </si>
  <si>
    <t>121233210074</t>
  </si>
  <si>
    <t>20364364</t>
  </si>
  <si>
    <t>MTs MTs. Miftahul Huda Jleper</t>
  </si>
  <si>
    <t>121233210075</t>
  </si>
  <si>
    <t>20364365</t>
  </si>
  <si>
    <t>MTs Nurul Huda Geneng</t>
  </si>
  <si>
    <t>121233210076</t>
  </si>
  <si>
    <t>20364366</t>
  </si>
  <si>
    <t>MTs Darussalam Bermi</t>
  </si>
  <si>
    <t>Kec. Demak</t>
  </si>
  <si>
    <t>121233210077</t>
  </si>
  <si>
    <t>20364311</t>
  </si>
  <si>
    <t>MTs NU Demak</t>
  </si>
  <si>
    <t>121233210078</t>
  </si>
  <si>
    <t>20364312</t>
  </si>
  <si>
    <t>MTs Tanwirudh Dholam</t>
  </si>
  <si>
    <t>121233210079</t>
  </si>
  <si>
    <t>20364313</t>
  </si>
  <si>
    <t>MTs Miftahul Huda Turirejo</t>
  </si>
  <si>
    <t>121233210080</t>
  </si>
  <si>
    <t>20364314</t>
  </si>
  <si>
    <t>MTs Nurul Huda Raji Demak</t>
  </si>
  <si>
    <t>121233210081</t>
  </si>
  <si>
    <t>20364315</t>
  </si>
  <si>
    <t>MTs Nu Karangmlati</t>
  </si>
  <si>
    <t>121233210082</t>
  </si>
  <si>
    <t>20364316</t>
  </si>
  <si>
    <t>MTs Asy-Syafi`iyyah</t>
  </si>
  <si>
    <t>121233210084</t>
  </si>
  <si>
    <t>20364299</t>
  </si>
  <si>
    <t>MTs Nahdlatul Ulama</t>
  </si>
  <si>
    <t>121233210085</t>
  </si>
  <si>
    <t>20364300</t>
  </si>
  <si>
    <t>MTs Miftahul Falah Betahwalang</t>
  </si>
  <si>
    <t>121233210086</t>
  </si>
  <si>
    <t>20364301</t>
  </si>
  <si>
    <t>MTs Takhassus Al-Qur`an Serangan</t>
  </si>
  <si>
    <t>121233210087</t>
  </si>
  <si>
    <t>20364302</t>
  </si>
  <si>
    <t>MTs Matholi`ul Falah Jali</t>
  </si>
  <si>
    <t>121233210088</t>
  </si>
  <si>
    <t>20364303</t>
  </si>
  <si>
    <t>MTs Al Mubarok</t>
  </si>
  <si>
    <t>121233210089</t>
  </si>
  <si>
    <t>20364304</t>
  </si>
  <si>
    <t>MTs Sunan Barmawi Morodemak</t>
  </si>
  <si>
    <t>121233210090</t>
  </si>
  <si>
    <t>20364305</t>
  </si>
  <si>
    <t>121233210091</t>
  </si>
  <si>
    <t>20364306</t>
  </si>
  <si>
    <t>MTs Al Falah Gebangarum</t>
  </si>
  <si>
    <t>121233210092</t>
  </si>
  <si>
    <t>20364307</t>
  </si>
  <si>
    <t>MTs Miftahul Ulum Karangrejo</t>
  </si>
  <si>
    <t>Kec. Wedung</t>
  </si>
  <si>
    <t>121233210093</t>
  </si>
  <si>
    <t>20364399</t>
  </si>
  <si>
    <t>MTs NU Raudlatul Muallimin Wedung</t>
  </si>
  <si>
    <t>121233210094</t>
  </si>
  <si>
    <t>20364400</t>
  </si>
  <si>
    <t>MTs I`anatuth Thullab</t>
  </si>
  <si>
    <t>121233210095</t>
  </si>
  <si>
    <t>20364401</t>
  </si>
  <si>
    <t>MTs Bandar Alim</t>
  </si>
  <si>
    <t>121233210096</t>
  </si>
  <si>
    <t>20364402</t>
  </si>
  <si>
    <t>MTs Darus Salam Jetak</t>
  </si>
  <si>
    <t>121233210097</t>
  </si>
  <si>
    <t>20364403</t>
  </si>
  <si>
    <t>MTs Tarbiyatul Ulum</t>
  </si>
  <si>
    <t>121233210098</t>
  </si>
  <si>
    <t>20364404</t>
  </si>
  <si>
    <t>MTs Ribhul Ulum</t>
  </si>
  <si>
    <t>121233210099</t>
  </si>
  <si>
    <t>20364405</t>
  </si>
  <si>
    <t>MTs Roudlotut Tholibin</t>
  </si>
  <si>
    <t>121233210100</t>
  </si>
  <si>
    <t>20364406</t>
  </si>
  <si>
    <t>MTs Muhammadiyah Al Manar</t>
  </si>
  <si>
    <t>121233210101</t>
  </si>
  <si>
    <t>20364407</t>
  </si>
  <si>
    <t>MTs Nurul Ittihad</t>
  </si>
  <si>
    <t>121233210102</t>
  </si>
  <si>
    <t>20364408</t>
  </si>
  <si>
    <t>MTs Al Mabrur</t>
  </si>
  <si>
    <t>121233210103</t>
  </si>
  <si>
    <t>20364409</t>
  </si>
  <si>
    <t>MTs NU Salafiyah Kenduren</t>
  </si>
  <si>
    <t>121233210104</t>
  </si>
  <si>
    <t>20364410</t>
  </si>
  <si>
    <t>MTs Mabdaul Huda</t>
  </si>
  <si>
    <t>121233210105</t>
  </si>
  <si>
    <t>20364411</t>
  </si>
  <si>
    <t>MTs Irsyaduth Thullab</t>
  </si>
  <si>
    <t>121233210106</t>
  </si>
  <si>
    <t>20364355</t>
  </si>
  <si>
    <t>MTs Yasin</t>
  </si>
  <si>
    <t>121233210107</t>
  </si>
  <si>
    <t>20364356</t>
  </si>
  <si>
    <t>MTs Miftahul Ulum Megonten</t>
  </si>
  <si>
    <t>121233210108</t>
  </si>
  <si>
    <t>20364357</t>
  </si>
  <si>
    <t>MTs Yasua</t>
  </si>
  <si>
    <t>121233210109</t>
  </si>
  <si>
    <t>20364358</t>
  </si>
  <si>
    <t>MTs Yasimu Mangunrejo</t>
  </si>
  <si>
    <t>121233210110</t>
  </si>
  <si>
    <t>20364359</t>
  </si>
  <si>
    <t>MTs Matholiul Anwar</t>
  </si>
  <si>
    <t>121233210111</t>
  </si>
  <si>
    <t>20364397</t>
  </si>
  <si>
    <t>MTs SA PP Hidayatul Quran</t>
  </si>
  <si>
    <t>121233210113</t>
  </si>
  <si>
    <t>20364334</t>
  </si>
  <si>
    <t>MTs Hidayatullah Banjarejo</t>
  </si>
  <si>
    <t>121233210114</t>
  </si>
  <si>
    <t>20364308</t>
  </si>
  <si>
    <t>MTs Al Fitroh Purworejo</t>
  </si>
  <si>
    <t>121233210115</t>
  </si>
  <si>
    <t>20364309</t>
  </si>
  <si>
    <t>MTs Annur</t>
  </si>
  <si>
    <t>121233210116</t>
  </si>
  <si>
    <t>20364310</t>
  </si>
  <si>
    <t>MTs Nurul Huda Sukodono</t>
  </si>
  <si>
    <t>121233210117</t>
  </si>
  <si>
    <t>20364387</t>
  </si>
  <si>
    <t>MTs Al Furqon</t>
  </si>
  <si>
    <t>121233210118</t>
  </si>
  <si>
    <t>20364317</t>
  </si>
  <si>
    <t>MTs Al Fattaah</t>
  </si>
  <si>
    <t>121233210119</t>
  </si>
  <si>
    <t>20364398</t>
  </si>
  <si>
    <t>MTs Addarain</t>
  </si>
  <si>
    <t>121233210120</t>
  </si>
  <si>
    <t>60727452</t>
  </si>
  <si>
    <t>MTs Raden Sahid</t>
  </si>
  <si>
    <t>121233210121</t>
  </si>
  <si>
    <t>60727451</t>
  </si>
  <si>
    <t>MTs Assakinah</t>
  </si>
  <si>
    <t>121233210122</t>
  </si>
  <si>
    <t>60727449</t>
  </si>
  <si>
    <t>MTs Al Hikmah</t>
  </si>
  <si>
    <t>121233210123</t>
  </si>
  <si>
    <t>60727453</t>
  </si>
  <si>
    <t>MTs Al Adzkar</t>
  </si>
  <si>
    <t>121233210124</t>
  </si>
  <si>
    <t>60727450</t>
  </si>
  <si>
    <t>MTs As Sa`adah</t>
  </si>
  <si>
    <t>121233210125</t>
  </si>
  <si>
    <t>69788344</t>
  </si>
  <si>
    <t>MTs Al Asyhar Jamus</t>
  </si>
  <si>
    <t>121233210126</t>
  </si>
  <si>
    <t>69788345</t>
  </si>
  <si>
    <t>MTs Al Hasaniyyah</t>
  </si>
  <si>
    <t>121233210127</t>
  </si>
  <si>
    <t>69788346</t>
  </si>
  <si>
    <t>MTs Al Hikmah Karangasem</t>
  </si>
  <si>
    <t>121233210128</t>
  </si>
  <si>
    <t>69853431</t>
  </si>
  <si>
    <t>MTs Annuriyyah</t>
  </si>
  <si>
    <t>121233210129</t>
  </si>
  <si>
    <t>69853432</t>
  </si>
  <si>
    <t>MTs Nurul Ikhlas</t>
  </si>
  <si>
    <t>121233210130</t>
  </si>
  <si>
    <t>69853433</t>
  </si>
  <si>
    <t>MTs Salafiyyah</t>
  </si>
  <si>
    <t>121233210131</t>
  </si>
  <si>
    <t>69881654</t>
  </si>
  <si>
    <t>121233210132</t>
  </si>
  <si>
    <t>69927536</t>
  </si>
  <si>
    <t>MTs AL MUHARRIYAH</t>
  </si>
  <si>
    <t>121233210133</t>
  </si>
  <si>
    <t>69927527</t>
  </si>
  <si>
    <t>MTs RUJCHANIYYAH</t>
  </si>
  <si>
    <t>121233210134</t>
  </si>
  <si>
    <t>69927533</t>
  </si>
  <si>
    <t>MTs MIFTAKHUL JANNAH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</si>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</sst>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000000"/>
      <name val="Calibri"/>
      <family val="2"/>
    </font>
    <font>
      <b/>
      <sz val="16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36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1" xfId="1" applyFont="1" applyBorder="1"/>
    <xf numFmtId="0" fontId="5" fillId="0" borderId="1" xfId="1" applyFont="1" applyBorder="1"/>
    <xf numFmtId="0" fontId="6" fillId="0" borderId="0" xfId="0" applyFont="1"/>
    <xf numFmtId="0" fontId="7" fillId="0" borderId="0" xfId="1" applyFont="1"/>
    <xf numFmtId="0" fontId="8" fillId="0" borderId="0" xfId="1" quotePrefix="1" applyFont="1" applyAlignment="1">
      <alignment horizontal="left"/>
    </xf>
    <xf numFmtId="0" fontId="2" fillId="0" borderId="0" xfId="1"/>
    <xf numFmtId="0" fontId="1" fillId="0" borderId="0" xfId="0" quotePrefix="1" applyFont="1" applyAlignment="1">
      <alignment horizontal="left"/>
    </xf>
    <xf numFmtId="0" fontId="9" fillId="0" borderId="0" xfId="1" quotePrefix="1" applyFont="1" applyAlignment="1">
      <alignment horizontal="left"/>
    </xf>
    <xf numFmtId="0" fontId="10" fillId="0" borderId="0" xfId="0" applyFont="1"/>
    <xf numFmtId="0" fontId="11" fillId="0" borderId="0" xfId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shrinkToFit="1"/>
    </xf>
    <xf numFmtId="0" fontId="12" fillId="0" borderId="2" xfId="0" applyFont="1" applyBorder="1" applyAlignment="1">
      <alignment shrinkToFit="1"/>
    </xf>
    <xf numFmtId="0" fontId="12" fillId="0" borderId="2" xfId="2" applyFont="1" applyBorder="1" applyAlignment="1">
      <alignment horizont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shrinkToFit="1"/>
    </xf>
    <xf numFmtId="0" fontId="12" fillId="0" borderId="7" xfId="0" applyFont="1" applyBorder="1" applyAlignment="1">
      <alignment shrinkToFit="1"/>
    </xf>
    <xf numFmtId="0" fontId="12" fillId="0" borderId="7" xfId="2" applyFont="1" applyBorder="1" applyAlignment="1">
      <alignment horizontal="center" vertical="center" shrinkToFit="1"/>
    </xf>
    <xf numFmtId="0" fontId="1" fillId="4" borderId="5" xfId="0" applyFont="1" applyFill="1" applyBorder="1"/>
    <xf numFmtId="0" fontId="6" fillId="4" borderId="7" xfId="0" applyFont="1" applyFill="1" applyBorder="1"/>
    <xf numFmtId="0" fontId="1" fillId="4" borderId="7" xfId="0" applyFont="1" applyFill="1" applyBorder="1"/>
    <xf numFmtId="0" fontId="12" fillId="0" borderId="2" xfId="2" quotePrefix="1" applyFont="1" applyBorder="1" applyAlignment="1">
      <alignment horizontal="center" vertical="center" shrinkToFit="1"/>
    </xf>
    <xf numFmtId="0" fontId="14" fillId="0" borderId="0" xfId="0" applyFont="1"/>
    <xf numFmtId="0" fontId="14" fillId="4" borderId="7" xfId="0" applyFont="1" applyFill="1" applyBorder="1"/>
  </cellXfs>
  <cellStyles count="3">
    <cellStyle name="Normal" xfId="0" builtinId="0"/>
    <cellStyle name="Normal 10 2" xfId="2" xr:uid="{11736A4D-9AC1-465C-B780-2B8A770F7CAE}"/>
    <cellStyle name="Normal 238" xfId="1" xr:uid="{E3672F1B-05B6-4524-A850-B1449F0D2ED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175895</xdr:colOff>
      <xdr:row>0</xdr:row>
      <xdr:rowOff>121285</xdr:rowOff>
    </xdr:from>
    <xdr:to>
      <xdr:col>1</xdr:col>
      <xdr:colOff>714375</xdr:colOff>
      <xdr:row>3</xdr:row>
      <xdr:rowOff>66675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F4DE1110-B8A9-4841-82AC-4F5ABEA1D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220" y="121285"/>
          <a:ext cx="538480" cy="716915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8-2019/VERVAL-SP-2018/2018-Pemetaan%20SEKOLAH%20SD-MI-SMP-MTs-SMA-SMK-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KECAMATAN-DESA"/>
      <sheetName val="SP-Kabupaten"/>
      <sheetName val="Total SP-PAUD-SKB-PKBM-LKP"/>
      <sheetName val="Total SP-SD-SMP-SMA-SMK-SLB"/>
      <sheetName val="TK-KB-TPA-SPS-RA-PNF"/>
      <sheetName val="ALL-DIKBUD-KEMENANG"/>
      <sheetName val="SD"/>
      <sheetName val="SD + SD TUTUP"/>
      <sheetName val="SMP"/>
      <sheetName val="MI"/>
      <sheetName val="MTs"/>
      <sheetName val="SMA"/>
      <sheetName val="MA"/>
      <sheetName val="SMK"/>
      <sheetName val="PNF"/>
      <sheetName val="PT"/>
      <sheetName val="xSMP"/>
      <sheetName val="PKBM-1"/>
      <sheetName val="TBM"/>
      <sheetName val="60L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TAHUN PELAJARAN 2018/2019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E12-9DFA-4CA3-BB85-8C3CEBDB0371}">
  <sheetPr>
    <tabColor rgb="FFFFFF00"/>
  </sheetPr>
  <dimension ref="A1:F150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4.7109375" customWidth="1"/>
    <col min="2" max="2" width="14.140625" bestFit="1" customWidth="1"/>
    <col min="3" max="3" width="10.7109375" customWidth="1"/>
    <col min="4" max="4" width="8.42578125" customWidth="1"/>
    <col min="5" max="5" width="25.28515625" customWidth="1"/>
    <col min="6" max="6" width="6.28515625" bestFit="1" customWidth="1"/>
    <col min="7" max="7" width="6" bestFit="1" customWidth="1"/>
  </cols>
  <sheetData>
    <row r="1" spans="1:6" ht="21.75" thickBot="1" x14ac:dyDescent="0.4">
      <c r="A1" s="1"/>
      <c r="B1" s="2"/>
      <c r="C1" s="3" t="s">
        <v>0</v>
      </c>
      <c r="D1" s="4"/>
      <c r="E1" s="4"/>
      <c r="F1" s="5"/>
    </row>
    <row r="2" spans="1:6" ht="18" x14ac:dyDescent="0.25">
      <c r="A2" s="1"/>
      <c r="B2" s="6"/>
      <c r="C2" s="7" t="str">
        <f>[1]MI!C2</f>
        <v>TAHUN PELAJARAN 2018/2019</v>
      </c>
      <c r="D2" s="8"/>
      <c r="E2" s="5"/>
      <c r="F2" s="5"/>
    </row>
    <row r="3" spans="1:6" ht="21" x14ac:dyDescent="0.35">
      <c r="A3" s="9"/>
      <c r="B3" s="6"/>
      <c r="C3" s="10" t="s">
        <v>1</v>
      </c>
      <c r="D3" s="8"/>
      <c r="E3" s="5"/>
      <c r="F3" s="5"/>
    </row>
    <row r="4" spans="1:6" ht="18" x14ac:dyDescent="0.25">
      <c r="A4" s="11"/>
      <c r="B4" s="6"/>
      <c r="C4" s="12" t="s">
        <v>2</v>
      </c>
      <c r="D4" s="8"/>
    </row>
    <row r="6" spans="1:6" ht="14.45" customHeight="1" x14ac:dyDescent="0.25">
      <c r="A6" s="13" t="s">
        <v>3</v>
      </c>
      <c r="B6" s="14" t="s">
        <v>4</v>
      </c>
      <c r="C6" s="15" t="s">
        <v>5</v>
      </c>
      <c r="D6" s="14" t="s">
        <v>6</v>
      </c>
      <c r="E6" s="13" t="s">
        <v>7</v>
      </c>
      <c r="F6" s="15" t="s">
        <v>8</v>
      </c>
    </row>
    <row r="7" spans="1:6" ht="14.45" customHeight="1" x14ac:dyDescent="0.25">
      <c r="A7" s="13"/>
      <c r="B7" s="16"/>
      <c r="C7" s="16"/>
      <c r="D7" s="16"/>
      <c r="E7" s="13"/>
      <c r="F7" s="16"/>
    </row>
    <row r="8" spans="1:6" x14ac:dyDescent="0.25">
      <c r="A8" s="13"/>
      <c r="B8" s="17"/>
      <c r="C8" s="17"/>
      <c r="D8" s="17"/>
      <c r="E8" s="13"/>
      <c r="F8" s="17"/>
    </row>
    <row r="9" spans="1:6" x14ac:dyDescent="0.25">
      <c r="A9" s="18">
        <v>1</v>
      </c>
      <c r="B9" s="18">
        <v>5</v>
      </c>
      <c r="C9" s="18">
        <v>2</v>
      </c>
      <c r="D9" s="18">
        <v>3</v>
      </c>
      <c r="E9" s="18">
        <v>4</v>
      </c>
      <c r="F9" s="18"/>
    </row>
    <row r="10" spans="1:6" x14ac:dyDescent="0.25">
      <c r="A10" s="19" t="s">
        <v>9</v>
      </c>
      <c r="B10" s="20" t="s">
        <v>10</v>
      </c>
      <c r="C10" s="21"/>
      <c r="D10" s="21"/>
      <c r="E10" s="21"/>
      <c r="F10" s="22"/>
    </row>
    <row r="11" spans="1:6" x14ac:dyDescent="0.25">
      <c r="A11" s="23">
        <v>1</v>
      </c>
      <c r="B11" s="24" t="s">
        <v>11</v>
      </c>
      <c r="C11" s="23" t="s">
        <v>12</v>
      </c>
      <c r="D11" s="23" t="s">
        <v>13</v>
      </c>
      <c r="E11" s="24" t="s">
        <v>14</v>
      </c>
      <c r="F11" s="24" t="s">
        <v>15</v>
      </c>
    </row>
    <row r="12" spans="1:6" x14ac:dyDescent="0.25">
      <c r="A12" s="23">
        <v>2</v>
      </c>
      <c r="B12" s="24" t="s">
        <v>16</v>
      </c>
      <c r="C12" s="23" t="s">
        <v>17</v>
      </c>
      <c r="D12" s="23" t="s">
        <v>18</v>
      </c>
      <c r="E12" s="24" t="s">
        <v>19</v>
      </c>
      <c r="F12" s="24" t="s">
        <v>15</v>
      </c>
    </row>
    <row r="13" spans="1:6" x14ac:dyDescent="0.25">
      <c r="A13" s="23">
        <v>3</v>
      </c>
      <c r="B13" s="24" t="s">
        <v>20</v>
      </c>
      <c r="C13" s="23" t="s">
        <v>21</v>
      </c>
      <c r="D13" s="23" t="s">
        <v>22</v>
      </c>
      <c r="E13" s="24" t="s">
        <v>23</v>
      </c>
      <c r="F13" s="24" t="s">
        <v>15</v>
      </c>
    </row>
    <row r="14" spans="1:6" x14ac:dyDescent="0.25">
      <c r="A14" s="23">
        <v>4</v>
      </c>
      <c r="B14" s="24" t="s">
        <v>24</v>
      </c>
      <c r="C14" s="23" t="s">
        <v>25</v>
      </c>
      <c r="D14" s="26" t="s">
        <v>26</v>
      </c>
      <c r="E14" s="24" t="s">
        <v>27</v>
      </c>
      <c r="F14" s="24" t="s">
        <v>15</v>
      </c>
    </row>
    <row r="15" spans="1:6" x14ac:dyDescent="0.25">
      <c r="A15" s="23">
        <v>5</v>
      </c>
      <c r="B15" s="24" t="s">
        <v>28</v>
      </c>
      <c r="C15" s="23" t="s">
        <v>29</v>
      </c>
      <c r="D15" s="26" t="s">
        <v>30</v>
      </c>
      <c r="E15" s="24" t="s">
        <v>31</v>
      </c>
      <c r="F15" s="24" t="s">
        <v>15</v>
      </c>
    </row>
    <row r="16" spans="1:6" x14ac:dyDescent="0.25">
      <c r="A16" s="27"/>
      <c r="B16" s="28"/>
      <c r="C16" s="27"/>
      <c r="D16" s="29"/>
      <c r="E16" s="28"/>
      <c r="F16" s="28"/>
    </row>
    <row r="17" spans="1:6" x14ac:dyDescent="0.25">
      <c r="A17" s="30" t="str">
        <f>"SUB JUMLAH MTS NEGERI = "&amp;COUNTIF($F$11:$F$148,"NEGERI")</f>
        <v>SUB JUMLAH MTS NEGERI = 5</v>
      </c>
      <c r="B17" s="31"/>
      <c r="C17" s="32"/>
      <c r="D17" s="31"/>
      <c r="E17" s="31"/>
      <c r="F17" s="31"/>
    </row>
    <row r="18" spans="1:6" x14ac:dyDescent="0.25">
      <c r="A18" s="19" t="s">
        <v>32</v>
      </c>
      <c r="B18" s="20" t="s">
        <v>33</v>
      </c>
      <c r="C18" s="21"/>
      <c r="D18" s="21"/>
      <c r="E18" s="21"/>
      <c r="F18" s="22"/>
    </row>
    <row r="19" spans="1:6" x14ac:dyDescent="0.25">
      <c r="A19" s="23">
        <v>1</v>
      </c>
      <c r="B19" s="24" t="s">
        <v>11</v>
      </c>
      <c r="C19" s="23" t="s">
        <v>34</v>
      </c>
      <c r="D19" s="26" t="s">
        <v>35</v>
      </c>
      <c r="E19" s="24" t="s">
        <v>36</v>
      </c>
      <c r="F19" s="24" t="s">
        <v>37</v>
      </c>
    </row>
    <row r="20" spans="1:6" x14ac:dyDescent="0.25">
      <c r="A20" s="23">
        <v>2</v>
      </c>
      <c r="B20" s="24" t="s">
        <v>11</v>
      </c>
      <c r="C20" s="23" t="s">
        <v>38</v>
      </c>
      <c r="D20" s="26" t="s">
        <v>39</v>
      </c>
      <c r="E20" s="24" t="s">
        <v>40</v>
      </c>
      <c r="F20" s="24" t="s">
        <v>37</v>
      </c>
    </row>
    <row r="21" spans="1:6" x14ac:dyDescent="0.25">
      <c r="A21" s="23">
        <v>3</v>
      </c>
      <c r="B21" s="24" t="s">
        <v>11</v>
      </c>
      <c r="C21" s="23" t="s">
        <v>41</v>
      </c>
      <c r="D21" s="25" t="s">
        <v>42</v>
      </c>
      <c r="E21" s="24" t="s">
        <v>43</v>
      </c>
      <c r="F21" s="24" t="s">
        <v>37</v>
      </c>
    </row>
    <row r="22" spans="1:6" x14ac:dyDescent="0.25">
      <c r="A22" s="23">
        <v>4</v>
      </c>
      <c r="B22" s="24" t="s">
        <v>11</v>
      </c>
      <c r="C22" s="23" t="s">
        <v>44</v>
      </c>
      <c r="D22" s="26" t="s">
        <v>45</v>
      </c>
      <c r="E22" s="24" t="s">
        <v>46</v>
      </c>
      <c r="F22" s="24" t="s">
        <v>37</v>
      </c>
    </row>
    <row r="23" spans="1:6" x14ac:dyDescent="0.25">
      <c r="A23" s="23">
        <v>5</v>
      </c>
      <c r="B23" s="24" t="s">
        <v>11</v>
      </c>
      <c r="C23" s="23" t="s">
        <v>47</v>
      </c>
      <c r="D23" s="26" t="s">
        <v>48</v>
      </c>
      <c r="E23" s="24" t="s">
        <v>49</v>
      </c>
      <c r="F23" s="24" t="s">
        <v>37</v>
      </c>
    </row>
    <row r="24" spans="1:6" x14ac:dyDescent="0.25">
      <c r="A24" s="23">
        <v>6</v>
      </c>
      <c r="B24" s="24" t="s">
        <v>11</v>
      </c>
      <c r="C24" s="23" t="s">
        <v>50</v>
      </c>
      <c r="D24" s="26" t="s">
        <v>51</v>
      </c>
      <c r="E24" s="24" t="s">
        <v>52</v>
      </c>
      <c r="F24" s="24" t="s">
        <v>37</v>
      </c>
    </row>
    <row r="25" spans="1:6" x14ac:dyDescent="0.25">
      <c r="A25" s="23">
        <v>7</v>
      </c>
      <c r="B25" s="24" t="s">
        <v>11</v>
      </c>
      <c r="C25" s="23" t="s">
        <v>53</v>
      </c>
      <c r="D25" s="26" t="s">
        <v>54</v>
      </c>
      <c r="E25" s="24" t="s">
        <v>55</v>
      </c>
      <c r="F25" s="24" t="s">
        <v>37</v>
      </c>
    </row>
    <row r="26" spans="1:6" x14ac:dyDescent="0.25">
      <c r="A26" s="23">
        <v>8</v>
      </c>
      <c r="B26" s="24" t="s">
        <v>11</v>
      </c>
      <c r="C26" s="23" t="s">
        <v>56</v>
      </c>
      <c r="D26" s="26" t="s">
        <v>57</v>
      </c>
      <c r="E26" s="24" t="s">
        <v>58</v>
      </c>
      <c r="F26" s="24" t="s">
        <v>37</v>
      </c>
    </row>
    <row r="27" spans="1:6" x14ac:dyDescent="0.25">
      <c r="A27" s="23">
        <v>9</v>
      </c>
      <c r="B27" s="24" t="s">
        <v>11</v>
      </c>
      <c r="C27" s="23" t="s">
        <v>59</v>
      </c>
      <c r="D27" s="26" t="s">
        <v>60</v>
      </c>
      <c r="E27" s="24" t="s">
        <v>61</v>
      </c>
      <c r="F27" s="24" t="s">
        <v>37</v>
      </c>
    </row>
    <row r="28" spans="1:6" x14ac:dyDescent="0.25">
      <c r="A28" s="23">
        <v>10</v>
      </c>
      <c r="B28" s="24" t="s">
        <v>11</v>
      </c>
      <c r="C28" s="23" t="s">
        <v>62</v>
      </c>
      <c r="D28" s="26" t="s">
        <v>63</v>
      </c>
      <c r="E28" s="24" t="s">
        <v>64</v>
      </c>
      <c r="F28" s="24" t="s">
        <v>37</v>
      </c>
    </row>
    <row r="29" spans="1:6" x14ac:dyDescent="0.25">
      <c r="A29" s="23">
        <v>11</v>
      </c>
      <c r="B29" s="24" t="s">
        <v>11</v>
      </c>
      <c r="C29" s="23" t="s">
        <v>65</v>
      </c>
      <c r="D29" s="26" t="s">
        <v>66</v>
      </c>
      <c r="E29" s="24" t="s">
        <v>67</v>
      </c>
      <c r="F29" s="24" t="s">
        <v>37</v>
      </c>
    </row>
    <row r="30" spans="1:6" x14ac:dyDescent="0.25">
      <c r="A30" s="23">
        <v>12</v>
      </c>
      <c r="B30" s="24" t="s">
        <v>11</v>
      </c>
      <c r="C30" s="23" t="s">
        <v>68</v>
      </c>
      <c r="D30" s="26" t="s">
        <v>69</v>
      </c>
      <c r="E30" s="24" t="s">
        <v>70</v>
      </c>
      <c r="F30" s="24" t="s">
        <v>37</v>
      </c>
    </row>
    <row r="31" spans="1:6" x14ac:dyDescent="0.25">
      <c r="A31" s="23">
        <v>13</v>
      </c>
      <c r="B31" s="24" t="s">
        <v>11</v>
      </c>
      <c r="C31" s="23" t="s">
        <v>71</v>
      </c>
      <c r="D31" s="26" t="s">
        <v>72</v>
      </c>
      <c r="E31" s="24" t="s">
        <v>73</v>
      </c>
      <c r="F31" s="24" t="s">
        <v>37</v>
      </c>
    </row>
    <row r="32" spans="1:6" x14ac:dyDescent="0.25">
      <c r="A32" s="23">
        <v>14</v>
      </c>
      <c r="B32" s="24" t="s">
        <v>11</v>
      </c>
      <c r="C32" s="23" t="s">
        <v>74</v>
      </c>
      <c r="D32" s="26" t="s">
        <v>75</v>
      </c>
      <c r="E32" s="24" t="s">
        <v>76</v>
      </c>
      <c r="F32" s="24" t="s">
        <v>37</v>
      </c>
    </row>
    <row r="33" spans="1:6" x14ac:dyDescent="0.25">
      <c r="A33" s="23">
        <v>15</v>
      </c>
      <c r="B33" s="24" t="s">
        <v>11</v>
      </c>
      <c r="C33" s="23" t="s">
        <v>77</v>
      </c>
      <c r="D33" s="26" t="s">
        <v>78</v>
      </c>
      <c r="E33" s="24" t="s">
        <v>79</v>
      </c>
      <c r="F33" s="24" t="s">
        <v>37</v>
      </c>
    </row>
    <row r="34" spans="1:6" x14ac:dyDescent="0.25">
      <c r="A34" s="23">
        <v>16</v>
      </c>
      <c r="B34" s="24" t="s">
        <v>11</v>
      </c>
      <c r="C34" s="23" t="s">
        <v>80</v>
      </c>
      <c r="D34" s="26" t="s">
        <v>81</v>
      </c>
      <c r="E34" s="24" t="s">
        <v>82</v>
      </c>
      <c r="F34" s="24" t="s">
        <v>37</v>
      </c>
    </row>
    <row r="35" spans="1:6" x14ac:dyDescent="0.25">
      <c r="A35" s="23">
        <v>17</v>
      </c>
      <c r="B35" s="24" t="s">
        <v>11</v>
      </c>
      <c r="C35" s="23" t="s">
        <v>83</v>
      </c>
      <c r="D35" s="26" t="s">
        <v>84</v>
      </c>
      <c r="E35" s="24" t="s">
        <v>85</v>
      </c>
      <c r="F35" s="24" t="s">
        <v>37</v>
      </c>
    </row>
    <row r="36" spans="1:6" x14ac:dyDescent="0.25">
      <c r="A36" s="23">
        <v>18</v>
      </c>
      <c r="B36" s="24" t="s">
        <v>11</v>
      </c>
      <c r="C36" s="23" t="s">
        <v>86</v>
      </c>
      <c r="D36" s="26" t="s">
        <v>87</v>
      </c>
      <c r="E36" s="24" t="s">
        <v>88</v>
      </c>
      <c r="F36" s="24" t="s">
        <v>37</v>
      </c>
    </row>
    <row r="37" spans="1:6" x14ac:dyDescent="0.25">
      <c r="A37" s="23">
        <v>19</v>
      </c>
      <c r="B37" s="24" t="s">
        <v>11</v>
      </c>
      <c r="C37" s="23" t="s">
        <v>89</v>
      </c>
      <c r="D37" s="26" t="s">
        <v>90</v>
      </c>
      <c r="E37" s="24" t="s">
        <v>91</v>
      </c>
      <c r="F37" s="24" t="s">
        <v>37</v>
      </c>
    </row>
    <row r="38" spans="1:6" x14ac:dyDescent="0.25">
      <c r="A38" s="23">
        <v>20</v>
      </c>
      <c r="B38" s="24" t="s">
        <v>16</v>
      </c>
      <c r="C38" s="23" t="s">
        <v>92</v>
      </c>
      <c r="D38" s="26" t="s">
        <v>93</v>
      </c>
      <c r="E38" s="24" t="s">
        <v>94</v>
      </c>
      <c r="F38" s="24" t="s">
        <v>37</v>
      </c>
    </row>
    <row r="39" spans="1:6" x14ac:dyDescent="0.25">
      <c r="A39" s="23">
        <v>21</v>
      </c>
      <c r="B39" s="24" t="s">
        <v>16</v>
      </c>
      <c r="C39" s="23" t="s">
        <v>95</v>
      </c>
      <c r="D39" s="26" t="s">
        <v>96</v>
      </c>
      <c r="E39" s="24" t="s">
        <v>97</v>
      </c>
      <c r="F39" s="24" t="s">
        <v>37</v>
      </c>
    </row>
    <row r="40" spans="1:6" x14ac:dyDescent="0.25">
      <c r="A40" s="23">
        <v>22</v>
      </c>
      <c r="B40" s="24" t="s">
        <v>16</v>
      </c>
      <c r="C40" s="23" t="s">
        <v>98</v>
      </c>
      <c r="D40" s="26" t="s">
        <v>99</v>
      </c>
      <c r="E40" s="24" t="s">
        <v>100</v>
      </c>
      <c r="F40" s="24" t="s">
        <v>37</v>
      </c>
    </row>
    <row r="41" spans="1:6" x14ac:dyDescent="0.25">
      <c r="A41" s="23">
        <v>23</v>
      </c>
      <c r="B41" s="24" t="s">
        <v>16</v>
      </c>
      <c r="C41" s="23" t="s">
        <v>101</v>
      </c>
      <c r="D41" s="26" t="s">
        <v>102</v>
      </c>
      <c r="E41" s="24" t="s">
        <v>103</v>
      </c>
      <c r="F41" s="24" t="s">
        <v>37</v>
      </c>
    </row>
    <row r="42" spans="1:6" x14ac:dyDescent="0.25">
      <c r="A42" s="23">
        <v>24</v>
      </c>
      <c r="B42" s="24" t="s">
        <v>16</v>
      </c>
      <c r="C42" s="23" t="s">
        <v>104</v>
      </c>
      <c r="D42" s="26" t="s">
        <v>105</v>
      </c>
      <c r="E42" s="24" t="s">
        <v>106</v>
      </c>
      <c r="F42" s="24" t="s">
        <v>37</v>
      </c>
    </row>
    <row r="43" spans="1:6" x14ac:dyDescent="0.25">
      <c r="A43" s="23">
        <v>25</v>
      </c>
      <c r="B43" s="24" t="s">
        <v>16</v>
      </c>
      <c r="C43" s="23" t="s">
        <v>107</v>
      </c>
      <c r="D43" s="26" t="s">
        <v>108</v>
      </c>
      <c r="E43" s="24" t="s">
        <v>109</v>
      </c>
      <c r="F43" s="24" t="s">
        <v>37</v>
      </c>
    </row>
    <row r="44" spans="1:6" x14ac:dyDescent="0.25">
      <c r="A44" s="23">
        <v>26</v>
      </c>
      <c r="B44" s="24" t="s">
        <v>110</v>
      </c>
      <c r="C44" s="23" t="s">
        <v>111</v>
      </c>
      <c r="D44" s="26" t="s">
        <v>112</v>
      </c>
      <c r="E44" s="24" t="s">
        <v>113</v>
      </c>
      <c r="F44" s="24" t="s">
        <v>37</v>
      </c>
    </row>
    <row r="45" spans="1:6" x14ac:dyDescent="0.25">
      <c r="A45" s="23">
        <v>27</v>
      </c>
      <c r="B45" s="24" t="s">
        <v>110</v>
      </c>
      <c r="C45" s="23" t="s">
        <v>114</v>
      </c>
      <c r="D45" s="26" t="s">
        <v>115</v>
      </c>
      <c r="E45" s="24" t="s">
        <v>116</v>
      </c>
      <c r="F45" s="24" t="s">
        <v>37</v>
      </c>
    </row>
    <row r="46" spans="1:6" x14ac:dyDescent="0.25">
      <c r="A46" s="23">
        <v>28</v>
      </c>
      <c r="B46" s="24" t="s">
        <v>110</v>
      </c>
      <c r="C46" s="23" t="s">
        <v>117</v>
      </c>
      <c r="D46" s="26" t="s">
        <v>118</v>
      </c>
      <c r="E46" s="24" t="s">
        <v>119</v>
      </c>
      <c r="F46" s="24" t="s">
        <v>37</v>
      </c>
    </row>
    <row r="47" spans="1:6" x14ac:dyDescent="0.25">
      <c r="A47" s="23">
        <v>29</v>
      </c>
      <c r="B47" s="24" t="s">
        <v>110</v>
      </c>
      <c r="C47" s="23" t="s">
        <v>120</v>
      </c>
      <c r="D47" s="26" t="s">
        <v>121</v>
      </c>
      <c r="E47" s="24" t="s">
        <v>122</v>
      </c>
      <c r="F47" s="24" t="s">
        <v>37</v>
      </c>
    </row>
    <row r="48" spans="1:6" x14ac:dyDescent="0.25">
      <c r="A48" s="23">
        <v>30</v>
      </c>
      <c r="B48" s="24" t="s">
        <v>110</v>
      </c>
      <c r="C48" s="23" t="s">
        <v>123</v>
      </c>
      <c r="D48" s="26" t="s">
        <v>124</v>
      </c>
      <c r="E48" s="24" t="s">
        <v>125</v>
      </c>
      <c r="F48" s="24" t="s">
        <v>37</v>
      </c>
    </row>
    <row r="49" spans="1:6" x14ac:dyDescent="0.25">
      <c r="A49" s="23">
        <v>31</v>
      </c>
      <c r="B49" s="24" t="s">
        <v>126</v>
      </c>
      <c r="C49" s="23" t="s">
        <v>127</v>
      </c>
      <c r="D49" s="26" t="s">
        <v>128</v>
      </c>
      <c r="E49" s="24" t="s">
        <v>129</v>
      </c>
      <c r="F49" s="24" t="s">
        <v>37</v>
      </c>
    </row>
    <row r="50" spans="1:6" x14ac:dyDescent="0.25">
      <c r="A50" s="23">
        <v>32</v>
      </c>
      <c r="B50" s="24" t="s">
        <v>130</v>
      </c>
      <c r="C50" s="23" t="s">
        <v>131</v>
      </c>
      <c r="D50" s="26" t="s">
        <v>132</v>
      </c>
      <c r="E50" s="24" t="s">
        <v>133</v>
      </c>
      <c r="F50" s="24" t="s">
        <v>37</v>
      </c>
    </row>
    <row r="51" spans="1:6" x14ac:dyDescent="0.25">
      <c r="A51" s="23">
        <v>33</v>
      </c>
      <c r="B51" s="24" t="s">
        <v>130</v>
      </c>
      <c r="C51" s="23" t="s">
        <v>134</v>
      </c>
      <c r="D51" s="26" t="s">
        <v>135</v>
      </c>
      <c r="E51" s="24" t="s">
        <v>136</v>
      </c>
      <c r="F51" s="24" t="s">
        <v>37</v>
      </c>
    </row>
    <row r="52" spans="1:6" x14ac:dyDescent="0.25">
      <c r="A52" s="23">
        <v>34</v>
      </c>
      <c r="B52" s="24" t="s">
        <v>130</v>
      </c>
      <c r="C52" s="23" t="s">
        <v>137</v>
      </c>
      <c r="D52" s="26" t="s">
        <v>138</v>
      </c>
      <c r="E52" s="24" t="s">
        <v>139</v>
      </c>
      <c r="F52" s="24" t="s">
        <v>37</v>
      </c>
    </row>
    <row r="53" spans="1:6" x14ac:dyDescent="0.25">
      <c r="A53" s="23">
        <v>35</v>
      </c>
      <c r="B53" s="24" t="s">
        <v>130</v>
      </c>
      <c r="C53" s="23" t="s">
        <v>140</v>
      </c>
      <c r="D53" s="26" t="s">
        <v>141</v>
      </c>
      <c r="E53" s="24" t="s">
        <v>142</v>
      </c>
      <c r="F53" s="24" t="s">
        <v>37</v>
      </c>
    </row>
    <row r="54" spans="1:6" x14ac:dyDescent="0.25">
      <c r="A54" s="23">
        <v>36</v>
      </c>
      <c r="B54" s="24" t="s">
        <v>130</v>
      </c>
      <c r="C54" s="23" t="s">
        <v>143</v>
      </c>
      <c r="D54" s="26" t="s">
        <v>144</v>
      </c>
      <c r="E54" s="24" t="s">
        <v>145</v>
      </c>
      <c r="F54" s="24" t="s">
        <v>37</v>
      </c>
    </row>
    <row r="55" spans="1:6" x14ac:dyDescent="0.25">
      <c r="A55" s="23">
        <v>37</v>
      </c>
      <c r="B55" s="24" t="s">
        <v>130</v>
      </c>
      <c r="C55" s="23" t="s">
        <v>146</v>
      </c>
      <c r="D55" s="26" t="s">
        <v>147</v>
      </c>
      <c r="E55" s="24" t="s">
        <v>148</v>
      </c>
      <c r="F55" s="24" t="s">
        <v>37</v>
      </c>
    </row>
    <row r="56" spans="1:6" x14ac:dyDescent="0.25">
      <c r="A56" s="23">
        <v>38</v>
      </c>
      <c r="B56" s="24" t="s">
        <v>130</v>
      </c>
      <c r="C56" s="23" t="s">
        <v>149</v>
      </c>
      <c r="D56" s="26" t="s">
        <v>150</v>
      </c>
      <c r="E56" s="24" t="s">
        <v>151</v>
      </c>
      <c r="F56" s="24" t="s">
        <v>37</v>
      </c>
    </row>
    <row r="57" spans="1:6" x14ac:dyDescent="0.25">
      <c r="A57" s="23">
        <v>39</v>
      </c>
      <c r="B57" s="24" t="s">
        <v>130</v>
      </c>
      <c r="C57" s="23" t="s">
        <v>152</v>
      </c>
      <c r="D57" s="26" t="s">
        <v>153</v>
      </c>
      <c r="E57" s="24" t="s">
        <v>154</v>
      </c>
      <c r="F57" s="24" t="s">
        <v>37</v>
      </c>
    </row>
    <row r="58" spans="1:6" x14ac:dyDescent="0.25">
      <c r="A58" s="23">
        <v>40</v>
      </c>
      <c r="B58" s="24" t="s">
        <v>20</v>
      </c>
      <c r="C58" s="23" t="s">
        <v>155</v>
      </c>
      <c r="D58" s="26" t="s">
        <v>156</v>
      </c>
      <c r="E58" s="24" t="s">
        <v>157</v>
      </c>
      <c r="F58" s="24" t="s">
        <v>37</v>
      </c>
    </row>
    <row r="59" spans="1:6" x14ac:dyDescent="0.25">
      <c r="A59" s="23">
        <v>41</v>
      </c>
      <c r="B59" s="24" t="s">
        <v>20</v>
      </c>
      <c r="C59" s="23" t="s">
        <v>158</v>
      </c>
      <c r="D59" s="26" t="s">
        <v>159</v>
      </c>
      <c r="E59" s="24" t="s">
        <v>160</v>
      </c>
      <c r="F59" s="24" t="s">
        <v>37</v>
      </c>
    </row>
    <row r="60" spans="1:6" x14ac:dyDescent="0.25">
      <c r="A60" s="23">
        <v>42</v>
      </c>
      <c r="B60" s="24" t="s">
        <v>20</v>
      </c>
      <c r="C60" s="23" t="s">
        <v>161</v>
      </c>
      <c r="D60" s="26" t="s">
        <v>162</v>
      </c>
      <c r="E60" s="24" t="s">
        <v>163</v>
      </c>
      <c r="F60" s="24" t="s">
        <v>37</v>
      </c>
    </row>
    <row r="61" spans="1:6" x14ac:dyDescent="0.25">
      <c r="A61" s="23">
        <v>43</v>
      </c>
      <c r="B61" s="24" t="s">
        <v>164</v>
      </c>
      <c r="C61" s="23" t="s">
        <v>165</v>
      </c>
      <c r="D61" s="26" t="s">
        <v>166</v>
      </c>
      <c r="E61" s="24" t="s">
        <v>167</v>
      </c>
      <c r="F61" s="24" t="s">
        <v>37</v>
      </c>
    </row>
    <row r="62" spans="1:6" x14ac:dyDescent="0.25">
      <c r="A62" s="23">
        <v>44</v>
      </c>
      <c r="B62" s="24" t="s">
        <v>164</v>
      </c>
      <c r="C62" s="23" t="s">
        <v>168</v>
      </c>
      <c r="D62" s="26" t="s">
        <v>169</v>
      </c>
      <c r="E62" s="24" t="s">
        <v>170</v>
      </c>
      <c r="F62" s="24" t="s">
        <v>37</v>
      </c>
    </row>
    <row r="63" spans="1:6" x14ac:dyDescent="0.25">
      <c r="A63" s="23">
        <v>45</v>
      </c>
      <c r="B63" s="24" t="s">
        <v>164</v>
      </c>
      <c r="C63" s="23" t="s">
        <v>171</v>
      </c>
      <c r="D63" s="26" t="s">
        <v>172</v>
      </c>
      <c r="E63" s="24" t="s">
        <v>173</v>
      </c>
      <c r="F63" s="24" t="s">
        <v>37</v>
      </c>
    </row>
    <row r="64" spans="1:6" x14ac:dyDescent="0.25">
      <c r="A64" s="23">
        <v>46</v>
      </c>
      <c r="B64" s="24" t="s">
        <v>164</v>
      </c>
      <c r="C64" s="23" t="s">
        <v>174</v>
      </c>
      <c r="D64" s="26" t="s">
        <v>175</v>
      </c>
      <c r="E64" s="24" t="s">
        <v>176</v>
      </c>
      <c r="F64" s="24" t="s">
        <v>37</v>
      </c>
    </row>
    <row r="65" spans="1:6" x14ac:dyDescent="0.25">
      <c r="A65" s="23">
        <v>47</v>
      </c>
      <c r="B65" s="24" t="s">
        <v>164</v>
      </c>
      <c r="C65" s="23" t="s">
        <v>177</v>
      </c>
      <c r="D65" s="26" t="s">
        <v>178</v>
      </c>
      <c r="E65" s="24" t="s">
        <v>148</v>
      </c>
      <c r="F65" s="24" t="s">
        <v>37</v>
      </c>
    </row>
    <row r="66" spans="1:6" x14ac:dyDescent="0.25">
      <c r="A66" s="23">
        <v>48</v>
      </c>
      <c r="B66" s="24" t="s">
        <v>164</v>
      </c>
      <c r="C66" s="23" t="s">
        <v>179</v>
      </c>
      <c r="D66" s="26" t="s">
        <v>180</v>
      </c>
      <c r="E66" s="24" t="s">
        <v>181</v>
      </c>
      <c r="F66" s="24" t="s">
        <v>37</v>
      </c>
    </row>
    <row r="67" spans="1:6" x14ac:dyDescent="0.25">
      <c r="A67" s="23">
        <v>49</v>
      </c>
      <c r="B67" s="24" t="s">
        <v>164</v>
      </c>
      <c r="C67" s="23" t="s">
        <v>182</v>
      </c>
      <c r="D67" s="26" t="s">
        <v>183</v>
      </c>
      <c r="E67" s="24" t="s">
        <v>184</v>
      </c>
      <c r="F67" s="24" t="s">
        <v>37</v>
      </c>
    </row>
    <row r="68" spans="1:6" x14ac:dyDescent="0.25">
      <c r="A68" s="23">
        <v>50</v>
      </c>
      <c r="B68" s="24" t="s">
        <v>185</v>
      </c>
      <c r="C68" s="23" t="s">
        <v>186</v>
      </c>
      <c r="D68" s="26" t="s">
        <v>187</v>
      </c>
      <c r="E68" s="24" t="s">
        <v>188</v>
      </c>
      <c r="F68" s="24" t="s">
        <v>37</v>
      </c>
    </row>
    <row r="69" spans="1:6" x14ac:dyDescent="0.25">
      <c r="A69" s="23">
        <v>51</v>
      </c>
      <c r="B69" s="24" t="s">
        <v>185</v>
      </c>
      <c r="C69" s="23" t="s">
        <v>189</v>
      </c>
      <c r="D69" s="26" t="s">
        <v>190</v>
      </c>
      <c r="E69" s="24" t="s">
        <v>61</v>
      </c>
      <c r="F69" s="24" t="s">
        <v>37</v>
      </c>
    </row>
    <row r="70" spans="1:6" x14ac:dyDescent="0.25">
      <c r="A70" s="23">
        <v>52</v>
      </c>
      <c r="B70" s="24" t="s">
        <v>185</v>
      </c>
      <c r="C70" s="23" t="s">
        <v>191</v>
      </c>
      <c r="D70" s="26" t="s">
        <v>192</v>
      </c>
      <c r="E70" s="24" t="s">
        <v>193</v>
      </c>
      <c r="F70" s="24" t="s">
        <v>37</v>
      </c>
    </row>
    <row r="71" spans="1:6" x14ac:dyDescent="0.25">
      <c r="A71" s="23">
        <v>53</v>
      </c>
      <c r="B71" s="24" t="s">
        <v>185</v>
      </c>
      <c r="C71" s="23" t="s">
        <v>194</v>
      </c>
      <c r="D71" s="26" t="s">
        <v>195</v>
      </c>
      <c r="E71" s="24" t="s">
        <v>196</v>
      </c>
      <c r="F71" s="24" t="s">
        <v>37</v>
      </c>
    </row>
    <row r="72" spans="1:6" x14ac:dyDescent="0.25">
      <c r="A72" s="23">
        <v>54</v>
      </c>
      <c r="B72" s="24" t="s">
        <v>185</v>
      </c>
      <c r="C72" s="23" t="s">
        <v>197</v>
      </c>
      <c r="D72" s="26" t="s">
        <v>198</v>
      </c>
      <c r="E72" s="24" t="s">
        <v>199</v>
      </c>
      <c r="F72" s="24" t="s">
        <v>37</v>
      </c>
    </row>
    <row r="73" spans="1:6" x14ac:dyDescent="0.25">
      <c r="A73" s="23">
        <v>55</v>
      </c>
      <c r="B73" s="24" t="s">
        <v>24</v>
      </c>
      <c r="C73" s="23" t="s">
        <v>200</v>
      </c>
      <c r="D73" s="26" t="s">
        <v>201</v>
      </c>
      <c r="E73" s="24" t="s">
        <v>202</v>
      </c>
      <c r="F73" s="24" t="s">
        <v>37</v>
      </c>
    </row>
    <row r="74" spans="1:6" x14ac:dyDescent="0.25">
      <c r="A74" s="23">
        <v>56</v>
      </c>
      <c r="B74" s="24" t="s">
        <v>24</v>
      </c>
      <c r="C74" s="23" t="s">
        <v>203</v>
      </c>
      <c r="D74" s="26" t="s">
        <v>204</v>
      </c>
      <c r="E74" s="24" t="s">
        <v>205</v>
      </c>
      <c r="F74" s="24" t="s">
        <v>37</v>
      </c>
    </row>
    <row r="75" spans="1:6" x14ac:dyDescent="0.25">
      <c r="A75" s="23">
        <v>57</v>
      </c>
      <c r="B75" s="24" t="s">
        <v>24</v>
      </c>
      <c r="C75" s="23" t="s">
        <v>206</v>
      </c>
      <c r="D75" s="26" t="s">
        <v>207</v>
      </c>
      <c r="E75" s="24" t="s">
        <v>208</v>
      </c>
      <c r="F75" s="24" t="s">
        <v>37</v>
      </c>
    </row>
    <row r="76" spans="1:6" x14ac:dyDescent="0.25">
      <c r="A76" s="23">
        <v>58</v>
      </c>
      <c r="B76" s="24" t="s">
        <v>24</v>
      </c>
      <c r="C76" s="23" t="s">
        <v>209</v>
      </c>
      <c r="D76" s="26" t="s">
        <v>210</v>
      </c>
      <c r="E76" s="24" t="s">
        <v>211</v>
      </c>
      <c r="F76" s="24" t="s">
        <v>37</v>
      </c>
    </row>
    <row r="77" spans="1:6" x14ac:dyDescent="0.25">
      <c r="A77" s="23">
        <v>59</v>
      </c>
      <c r="B77" s="24" t="s">
        <v>212</v>
      </c>
      <c r="C77" s="23" t="s">
        <v>213</v>
      </c>
      <c r="D77" s="26" t="s">
        <v>214</v>
      </c>
      <c r="E77" s="24" t="s">
        <v>215</v>
      </c>
      <c r="F77" s="24" t="s">
        <v>37</v>
      </c>
    </row>
    <row r="78" spans="1:6" x14ac:dyDescent="0.25">
      <c r="A78" s="23">
        <v>60</v>
      </c>
      <c r="B78" s="24" t="s">
        <v>212</v>
      </c>
      <c r="C78" s="23" t="s">
        <v>216</v>
      </c>
      <c r="D78" s="26" t="s">
        <v>217</v>
      </c>
      <c r="E78" s="24" t="s">
        <v>218</v>
      </c>
      <c r="F78" s="24" t="s">
        <v>37</v>
      </c>
    </row>
    <row r="79" spans="1:6" x14ac:dyDescent="0.25">
      <c r="A79" s="23">
        <v>61</v>
      </c>
      <c r="B79" s="24" t="s">
        <v>212</v>
      </c>
      <c r="C79" s="23" t="s">
        <v>219</v>
      </c>
      <c r="D79" s="26" t="s">
        <v>220</v>
      </c>
      <c r="E79" s="24" t="s">
        <v>221</v>
      </c>
      <c r="F79" s="24" t="s">
        <v>37</v>
      </c>
    </row>
    <row r="80" spans="1:6" x14ac:dyDescent="0.25">
      <c r="A80" s="23">
        <v>62</v>
      </c>
      <c r="B80" s="24" t="s">
        <v>212</v>
      </c>
      <c r="C80" s="23" t="s">
        <v>222</v>
      </c>
      <c r="D80" s="26" t="s">
        <v>223</v>
      </c>
      <c r="E80" s="24" t="s">
        <v>116</v>
      </c>
      <c r="F80" s="24" t="s">
        <v>37</v>
      </c>
    </row>
    <row r="81" spans="1:6" x14ac:dyDescent="0.25">
      <c r="A81" s="23">
        <v>63</v>
      </c>
      <c r="B81" s="24" t="s">
        <v>212</v>
      </c>
      <c r="C81" s="23" t="s">
        <v>224</v>
      </c>
      <c r="D81" s="26" t="s">
        <v>225</v>
      </c>
      <c r="E81" s="24" t="s">
        <v>226</v>
      </c>
      <c r="F81" s="24" t="s">
        <v>37</v>
      </c>
    </row>
    <row r="82" spans="1:6" x14ac:dyDescent="0.25">
      <c r="A82" s="23">
        <v>64</v>
      </c>
      <c r="B82" s="24" t="s">
        <v>212</v>
      </c>
      <c r="C82" s="23" t="s">
        <v>227</v>
      </c>
      <c r="D82" s="26" t="s">
        <v>228</v>
      </c>
      <c r="E82" s="24" t="s">
        <v>229</v>
      </c>
      <c r="F82" s="24" t="s">
        <v>37</v>
      </c>
    </row>
    <row r="83" spans="1:6" x14ac:dyDescent="0.25">
      <c r="A83" s="23">
        <v>65</v>
      </c>
      <c r="B83" s="24" t="s">
        <v>212</v>
      </c>
      <c r="C83" s="23" t="s">
        <v>230</v>
      </c>
      <c r="D83" s="26" t="s">
        <v>231</v>
      </c>
      <c r="E83" s="24" t="s">
        <v>232</v>
      </c>
      <c r="F83" s="24" t="s">
        <v>37</v>
      </c>
    </row>
    <row r="84" spans="1:6" x14ac:dyDescent="0.25">
      <c r="A84" s="23">
        <v>66</v>
      </c>
      <c r="B84" s="24" t="s">
        <v>212</v>
      </c>
      <c r="C84" s="23" t="s">
        <v>233</v>
      </c>
      <c r="D84" s="26" t="s">
        <v>234</v>
      </c>
      <c r="E84" s="24" t="s">
        <v>235</v>
      </c>
      <c r="F84" s="24" t="s">
        <v>37</v>
      </c>
    </row>
    <row r="85" spans="1:6" x14ac:dyDescent="0.25">
      <c r="A85" s="23">
        <v>67</v>
      </c>
      <c r="B85" s="24" t="s">
        <v>236</v>
      </c>
      <c r="C85" s="23" t="s">
        <v>237</v>
      </c>
      <c r="D85" s="26" t="s">
        <v>238</v>
      </c>
      <c r="E85" s="24" t="s">
        <v>239</v>
      </c>
      <c r="F85" s="24" t="s">
        <v>37</v>
      </c>
    </row>
    <row r="86" spans="1:6" x14ac:dyDescent="0.25">
      <c r="A86" s="23">
        <v>68</v>
      </c>
      <c r="B86" s="24" t="s">
        <v>236</v>
      </c>
      <c r="C86" s="23" t="s">
        <v>240</v>
      </c>
      <c r="D86" s="26" t="s">
        <v>241</v>
      </c>
      <c r="E86" s="24" t="s">
        <v>242</v>
      </c>
      <c r="F86" s="24" t="s">
        <v>37</v>
      </c>
    </row>
    <row r="87" spans="1:6" x14ac:dyDescent="0.25">
      <c r="A87" s="23">
        <v>69</v>
      </c>
      <c r="B87" s="24" t="s">
        <v>236</v>
      </c>
      <c r="C87" s="23" t="s">
        <v>243</v>
      </c>
      <c r="D87" s="26" t="s">
        <v>244</v>
      </c>
      <c r="E87" s="24" t="s">
        <v>245</v>
      </c>
      <c r="F87" s="24" t="s">
        <v>37</v>
      </c>
    </row>
    <row r="88" spans="1:6" x14ac:dyDescent="0.25">
      <c r="A88" s="23">
        <v>70</v>
      </c>
      <c r="B88" s="24" t="s">
        <v>236</v>
      </c>
      <c r="C88" s="23" t="s">
        <v>246</v>
      </c>
      <c r="D88" s="26" t="s">
        <v>247</v>
      </c>
      <c r="E88" s="24" t="s">
        <v>248</v>
      </c>
      <c r="F88" s="24" t="s">
        <v>37</v>
      </c>
    </row>
    <row r="89" spans="1:6" x14ac:dyDescent="0.25">
      <c r="A89" s="23">
        <v>71</v>
      </c>
      <c r="B89" s="24" t="s">
        <v>236</v>
      </c>
      <c r="C89" s="23" t="s">
        <v>249</v>
      </c>
      <c r="D89" s="26" t="s">
        <v>250</v>
      </c>
      <c r="E89" s="24" t="s">
        <v>251</v>
      </c>
      <c r="F89" s="24" t="s">
        <v>37</v>
      </c>
    </row>
    <row r="90" spans="1:6" x14ac:dyDescent="0.25">
      <c r="A90" s="23">
        <v>72</v>
      </c>
      <c r="B90" s="24" t="s">
        <v>236</v>
      </c>
      <c r="C90" s="23" t="s">
        <v>252</v>
      </c>
      <c r="D90" s="26" t="s">
        <v>253</v>
      </c>
      <c r="E90" s="24" t="s">
        <v>254</v>
      </c>
      <c r="F90" s="24" t="s">
        <v>37</v>
      </c>
    </row>
    <row r="91" spans="1:6" x14ac:dyDescent="0.25">
      <c r="A91" s="23">
        <v>73</v>
      </c>
      <c r="B91" s="24" t="s">
        <v>255</v>
      </c>
      <c r="C91" s="23" t="s">
        <v>256</v>
      </c>
      <c r="D91" s="26" t="s">
        <v>257</v>
      </c>
      <c r="E91" s="24" t="s">
        <v>258</v>
      </c>
      <c r="F91" s="24" t="s">
        <v>37</v>
      </c>
    </row>
    <row r="92" spans="1:6" x14ac:dyDescent="0.25">
      <c r="A92" s="23">
        <v>74</v>
      </c>
      <c r="B92" s="24" t="s">
        <v>255</v>
      </c>
      <c r="C92" s="23" t="s">
        <v>259</v>
      </c>
      <c r="D92" s="26" t="s">
        <v>260</v>
      </c>
      <c r="E92" s="24" t="s">
        <v>261</v>
      </c>
      <c r="F92" s="24" t="s">
        <v>37</v>
      </c>
    </row>
    <row r="93" spans="1:6" x14ac:dyDescent="0.25">
      <c r="A93" s="23">
        <v>75</v>
      </c>
      <c r="B93" s="24" t="s">
        <v>255</v>
      </c>
      <c r="C93" s="23" t="s">
        <v>262</v>
      </c>
      <c r="D93" s="26" t="s">
        <v>263</v>
      </c>
      <c r="E93" s="24" t="s">
        <v>264</v>
      </c>
      <c r="F93" s="24" t="s">
        <v>37</v>
      </c>
    </row>
    <row r="94" spans="1:6" x14ac:dyDescent="0.25">
      <c r="A94" s="23">
        <v>76</v>
      </c>
      <c r="B94" s="24" t="s">
        <v>255</v>
      </c>
      <c r="C94" s="23" t="s">
        <v>265</v>
      </c>
      <c r="D94" s="26" t="s">
        <v>266</v>
      </c>
      <c r="E94" s="24" t="s">
        <v>267</v>
      </c>
      <c r="F94" s="24" t="s">
        <v>37</v>
      </c>
    </row>
    <row r="95" spans="1:6" x14ac:dyDescent="0.25">
      <c r="A95" s="23">
        <v>77</v>
      </c>
      <c r="B95" s="24" t="s">
        <v>255</v>
      </c>
      <c r="C95" s="23" t="s">
        <v>268</v>
      </c>
      <c r="D95" s="26" t="s">
        <v>269</v>
      </c>
      <c r="E95" s="24" t="s">
        <v>270</v>
      </c>
      <c r="F95" s="24" t="s">
        <v>37</v>
      </c>
    </row>
    <row r="96" spans="1:6" x14ac:dyDescent="0.25">
      <c r="A96" s="23">
        <v>78</v>
      </c>
      <c r="B96" s="24" t="s">
        <v>255</v>
      </c>
      <c r="C96" s="23" t="s">
        <v>271</v>
      </c>
      <c r="D96" s="26" t="s">
        <v>272</v>
      </c>
      <c r="E96" s="24" t="s">
        <v>273</v>
      </c>
      <c r="F96" s="24" t="s">
        <v>37</v>
      </c>
    </row>
    <row r="97" spans="1:6" x14ac:dyDescent="0.25">
      <c r="A97" s="23">
        <v>79</v>
      </c>
      <c r="B97" s="24" t="s">
        <v>28</v>
      </c>
      <c r="C97" s="23" t="s">
        <v>274</v>
      </c>
      <c r="D97" s="26" t="s">
        <v>275</v>
      </c>
      <c r="E97" s="24" t="s">
        <v>276</v>
      </c>
      <c r="F97" s="24" t="s">
        <v>37</v>
      </c>
    </row>
    <row r="98" spans="1:6" x14ac:dyDescent="0.25">
      <c r="A98" s="23">
        <v>80</v>
      </c>
      <c r="B98" s="24" t="s">
        <v>28</v>
      </c>
      <c r="C98" s="23" t="s">
        <v>277</v>
      </c>
      <c r="D98" s="26" t="s">
        <v>278</v>
      </c>
      <c r="E98" s="24" t="s">
        <v>279</v>
      </c>
      <c r="F98" s="24" t="s">
        <v>37</v>
      </c>
    </row>
    <row r="99" spans="1:6" x14ac:dyDescent="0.25">
      <c r="A99" s="23">
        <v>81</v>
      </c>
      <c r="B99" s="24" t="s">
        <v>28</v>
      </c>
      <c r="C99" s="23" t="s">
        <v>280</v>
      </c>
      <c r="D99" s="26" t="s">
        <v>281</v>
      </c>
      <c r="E99" s="24" t="s">
        <v>282</v>
      </c>
      <c r="F99" s="24" t="s">
        <v>37</v>
      </c>
    </row>
    <row r="100" spans="1:6" x14ac:dyDescent="0.25">
      <c r="A100" s="23">
        <v>82</v>
      </c>
      <c r="B100" s="24" t="s">
        <v>28</v>
      </c>
      <c r="C100" s="23" t="s">
        <v>283</v>
      </c>
      <c r="D100" s="26" t="s">
        <v>284</v>
      </c>
      <c r="E100" s="24" t="s">
        <v>285</v>
      </c>
      <c r="F100" s="24" t="s">
        <v>37</v>
      </c>
    </row>
    <row r="101" spans="1:6" x14ac:dyDescent="0.25">
      <c r="A101" s="23">
        <v>83</v>
      </c>
      <c r="B101" s="24" t="s">
        <v>28</v>
      </c>
      <c r="C101" s="23" t="s">
        <v>286</v>
      </c>
      <c r="D101" s="26" t="s">
        <v>287</v>
      </c>
      <c r="E101" s="24" t="s">
        <v>288</v>
      </c>
      <c r="F101" s="24" t="s">
        <v>37</v>
      </c>
    </row>
    <row r="102" spans="1:6" x14ac:dyDescent="0.25">
      <c r="A102" s="23">
        <v>84</v>
      </c>
      <c r="B102" s="24" t="s">
        <v>28</v>
      </c>
      <c r="C102" s="23" t="s">
        <v>289</v>
      </c>
      <c r="D102" s="26" t="s">
        <v>290</v>
      </c>
      <c r="E102" s="24" t="s">
        <v>291</v>
      </c>
      <c r="F102" s="24" t="s">
        <v>37</v>
      </c>
    </row>
    <row r="103" spans="1:6" x14ac:dyDescent="0.25">
      <c r="A103" s="23">
        <v>85</v>
      </c>
      <c r="B103" s="24" t="s">
        <v>28</v>
      </c>
      <c r="C103" s="23" t="s">
        <v>292</v>
      </c>
      <c r="D103" s="26" t="s">
        <v>293</v>
      </c>
      <c r="E103" s="24" t="s">
        <v>94</v>
      </c>
      <c r="F103" s="24" t="s">
        <v>37</v>
      </c>
    </row>
    <row r="104" spans="1:6" x14ac:dyDescent="0.25">
      <c r="A104" s="23">
        <v>86</v>
      </c>
      <c r="B104" s="24" t="s">
        <v>28</v>
      </c>
      <c r="C104" s="23" t="s">
        <v>294</v>
      </c>
      <c r="D104" s="26" t="s">
        <v>295</v>
      </c>
      <c r="E104" s="24" t="s">
        <v>296</v>
      </c>
      <c r="F104" s="24" t="s">
        <v>37</v>
      </c>
    </row>
    <row r="105" spans="1:6" x14ac:dyDescent="0.25">
      <c r="A105" s="23">
        <v>87</v>
      </c>
      <c r="B105" s="24" t="s">
        <v>28</v>
      </c>
      <c r="C105" s="23" t="s">
        <v>297</v>
      </c>
      <c r="D105" s="26" t="s">
        <v>298</v>
      </c>
      <c r="E105" s="24" t="s">
        <v>299</v>
      </c>
      <c r="F105" s="24" t="s">
        <v>37</v>
      </c>
    </row>
    <row r="106" spans="1:6" x14ac:dyDescent="0.25">
      <c r="A106" s="23">
        <v>88</v>
      </c>
      <c r="B106" s="24" t="s">
        <v>300</v>
      </c>
      <c r="C106" s="23" t="s">
        <v>301</v>
      </c>
      <c r="D106" s="26" t="s">
        <v>302</v>
      </c>
      <c r="E106" s="24" t="s">
        <v>303</v>
      </c>
      <c r="F106" s="24" t="s">
        <v>37</v>
      </c>
    </row>
    <row r="107" spans="1:6" x14ac:dyDescent="0.25">
      <c r="A107" s="23">
        <v>89</v>
      </c>
      <c r="B107" s="24" t="s">
        <v>300</v>
      </c>
      <c r="C107" s="23" t="s">
        <v>304</v>
      </c>
      <c r="D107" s="26" t="s">
        <v>305</v>
      </c>
      <c r="E107" s="24" t="s">
        <v>306</v>
      </c>
      <c r="F107" s="24" t="s">
        <v>37</v>
      </c>
    </row>
    <row r="108" spans="1:6" x14ac:dyDescent="0.25">
      <c r="A108" s="23">
        <v>90</v>
      </c>
      <c r="B108" s="24" t="s">
        <v>300</v>
      </c>
      <c r="C108" s="23" t="s">
        <v>307</v>
      </c>
      <c r="D108" s="26" t="s">
        <v>308</v>
      </c>
      <c r="E108" s="24" t="s">
        <v>309</v>
      </c>
      <c r="F108" s="24" t="s">
        <v>37</v>
      </c>
    </row>
    <row r="109" spans="1:6" x14ac:dyDescent="0.25">
      <c r="A109" s="23">
        <v>91</v>
      </c>
      <c r="B109" s="24" t="s">
        <v>300</v>
      </c>
      <c r="C109" s="23" t="s">
        <v>310</v>
      </c>
      <c r="D109" s="26" t="s">
        <v>311</v>
      </c>
      <c r="E109" s="24" t="s">
        <v>312</v>
      </c>
      <c r="F109" s="24" t="s">
        <v>37</v>
      </c>
    </row>
    <row r="110" spans="1:6" x14ac:dyDescent="0.25">
      <c r="A110" s="23">
        <v>92</v>
      </c>
      <c r="B110" s="24" t="s">
        <v>300</v>
      </c>
      <c r="C110" s="23" t="s">
        <v>313</v>
      </c>
      <c r="D110" s="26" t="s">
        <v>314</v>
      </c>
      <c r="E110" s="24" t="s">
        <v>315</v>
      </c>
      <c r="F110" s="24" t="s">
        <v>37</v>
      </c>
    </row>
    <row r="111" spans="1:6" x14ac:dyDescent="0.25">
      <c r="A111" s="23">
        <v>93</v>
      </c>
      <c r="B111" s="24" t="s">
        <v>300</v>
      </c>
      <c r="C111" s="23" t="s">
        <v>316</v>
      </c>
      <c r="D111" s="26" t="s">
        <v>317</v>
      </c>
      <c r="E111" s="24" t="s">
        <v>318</v>
      </c>
      <c r="F111" s="24" t="s">
        <v>37</v>
      </c>
    </row>
    <row r="112" spans="1:6" x14ac:dyDescent="0.25">
      <c r="A112" s="23">
        <v>94</v>
      </c>
      <c r="B112" s="24" t="s">
        <v>300</v>
      </c>
      <c r="C112" s="23" t="s">
        <v>319</v>
      </c>
      <c r="D112" s="26" t="s">
        <v>320</v>
      </c>
      <c r="E112" s="24" t="s">
        <v>321</v>
      </c>
      <c r="F112" s="24" t="s">
        <v>37</v>
      </c>
    </row>
    <row r="113" spans="1:6" x14ac:dyDescent="0.25">
      <c r="A113" s="23">
        <v>95</v>
      </c>
      <c r="B113" s="24" t="s">
        <v>300</v>
      </c>
      <c r="C113" s="23" t="s">
        <v>322</v>
      </c>
      <c r="D113" s="26" t="s">
        <v>323</v>
      </c>
      <c r="E113" s="24" t="s">
        <v>324</v>
      </c>
      <c r="F113" s="24" t="s">
        <v>37</v>
      </c>
    </row>
    <row r="114" spans="1:6" x14ac:dyDescent="0.25">
      <c r="A114" s="23">
        <v>96</v>
      </c>
      <c r="B114" s="24" t="s">
        <v>300</v>
      </c>
      <c r="C114" s="23" t="s">
        <v>325</v>
      </c>
      <c r="D114" s="26" t="s">
        <v>326</v>
      </c>
      <c r="E114" s="24" t="s">
        <v>327</v>
      </c>
      <c r="F114" s="24" t="s">
        <v>37</v>
      </c>
    </row>
    <row r="115" spans="1:6" x14ac:dyDescent="0.25">
      <c r="A115" s="23">
        <v>97</v>
      </c>
      <c r="B115" s="24" t="s">
        <v>300</v>
      </c>
      <c r="C115" s="23" t="s">
        <v>328</v>
      </c>
      <c r="D115" s="26" t="s">
        <v>329</v>
      </c>
      <c r="E115" s="24" t="s">
        <v>330</v>
      </c>
      <c r="F115" s="24" t="s">
        <v>37</v>
      </c>
    </row>
    <row r="116" spans="1:6" x14ac:dyDescent="0.25">
      <c r="A116" s="23">
        <v>98</v>
      </c>
      <c r="B116" s="24" t="s">
        <v>300</v>
      </c>
      <c r="C116" s="23" t="s">
        <v>331</v>
      </c>
      <c r="D116" s="26" t="s">
        <v>332</v>
      </c>
      <c r="E116" s="24" t="s">
        <v>333</v>
      </c>
      <c r="F116" s="24" t="s">
        <v>37</v>
      </c>
    </row>
    <row r="117" spans="1:6" x14ac:dyDescent="0.25">
      <c r="A117" s="23">
        <v>99</v>
      </c>
      <c r="B117" s="24" t="s">
        <v>300</v>
      </c>
      <c r="C117" s="23" t="s">
        <v>334</v>
      </c>
      <c r="D117" s="26" t="s">
        <v>335</v>
      </c>
      <c r="E117" s="24" t="s">
        <v>336</v>
      </c>
      <c r="F117" s="24" t="s">
        <v>37</v>
      </c>
    </row>
    <row r="118" spans="1:6" x14ac:dyDescent="0.25">
      <c r="A118" s="23">
        <v>100</v>
      </c>
      <c r="B118" s="24" t="s">
        <v>300</v>
      </c>
      <c r="C118" s="23" t="s">
        <v>337</v>
      </c>
      <c r="D118" s="26" t="s">
        <v>338</v>
      </c>
      <c r="E118" s="24" t="s">
        <v>339</v>
      </c>
      <c r="F118" s="24" t="s">
        <v>37</v>
      </c>
    </row>
    <row r="119" spans="1:6" x14ac:dyDescent="0.25">
      <c r="A119" s="23">
        <v>101</v>
      </c>
      <c r="B119" s="24" t="s">
        <v>126</v>
      </c>
      <c r="C119" s="23" t="s">
        <v>340</v>
      </c>
      <c r="D119" s="26" t="s">
        <v>341</v>
      </c>
      <c r="E119" s="24" t="s">
        <v>342</v>
      </c>
      <c r="F119" s="24" t="s">
        <v>37</v>
      </c>
    </row>
    <row r="120" spans="1:6" x14ac:dyDescent="0.25">
      <c r="A120" s="23">
        <v>102</v>
      </c>
      <c r="B120" s="24" t="s">
        <v>126</v>
      </c>
      <c r="C120" s="23" t="s">
        <v>343</v>
      </c>
      <c r="D120" s="26" t="s">
        <v>344</v>
      </c>
      <c r="E120" s="24" t="s">
        <v>345</v>
      </c>
      <c r="F120" s="24" t="s">
        <v>37</v>
      </c>
    </row>
    <row r="121" spans="1:6" x14ac:dyDescent="0.25">
      <c r="A121" s="23">
        <v>103</v>
      </c>
      <c r="B121" s="24" t="s">
        <v>126</v>
      </c>
      <c r="C121" s="23" t="s">
        <v>346</v>
      </c>
      <c r="D121" s="26" t="s">
        <v>347</v>
      </c>
      <c r="E121" s="24" t="s">
        <v>348</v>
      </c>
      <c r="F121" s="24" t="s">
        <v>37</v>
      </c>
    </row>
    <row r="122" spans="1:6" x14ac:dyDescent="0.25">
      <c r="A122" s="23">
        <v>104</v>
      </c>
      <c r="B122" s="24" t="s">
        <v>126</v>
      </c>
      <c r="C122" s="23" t="s">
        <v>349</v>
      </c>
      <c r="D122" s="26" t="s">
        <v>350</v>
      </c>
      <c r="E122" s="24" t="s">
        <v>351</v>
      </c>
      <c r="F122" s="24" t="s">
        <v>37</v>
      </c>
    </row>
    <row r="123" spans="1:6" x14ac:dyDescent="0.25">
      <c r="A123" s="23">
        <v>105</v>
      </c>
      <c r="B123" s="24" t="s">
        <v>126</v>
      </c>
      <c r="C123" s="23" t="s">
        <v>352</v>
      </c>
      <c r="D123" s="26" t="s">
        <v>353</v>
      </c>
      <c r="E123" s="24" t="s">
        <v>354</v>
      </c>
      <c r="F123" s="24" t="s">
        <v>37</v>
      </c>
    </row>
    <row r="124" spans="1:6" x14ac:dyDescent="0.25">
      <c r="A124" s="23">
        <v>106</v>
      </c>
      <c r="B124" s="24" t="s">
        <v>130</v>
      </c>
      <c r="C124" s="23" t="s">
        <v>355</v>
      </c>
      <c r="D124" s="26" t="s">
        <v>356</v>
      </c>
      <c r="E124" s="24" t="s">
        <v>357</v>
      </c>
      <c r="F124" s="24" t="s">
        <v>37</v>
      </c>
    </row>
    <row r="125" spans="1:6" x14ac:dyDescent="0.25">
      <c r="A125" s="23">
        <v>107</v>
      </c>
      <c r="B125" s="24" t="s">
        <v>110</v>
      </c>
      <c r="C125" s="23" t="s">
        <v>358</v>
      </c>
      <c r="D125" s="26" t="s">
        <v>359</v>
      </c>
      <c r="E125" s="24" t="s">
        <v>360</v>
      </c>
      <c r="F125" s="24" t="s">
        <v>37</v>
      </c>
    </row>
    <row r="126" spans="1:6" x14ac:dyDescent="0.25">
      <c r="A126" s="23">
        <v>108</v>
      </c>
      <c r="B126" s="24" t="s">
        <v>28</v>
      </c>
      <c r="C126" s="23" t="s">
        <v>361</v>
      </c>
      <c r="D126" s="26" t="s">
        <v>362</v>
      </c>
      <c r="E126" s="24" t="s">
        <v>363</v>
      </c>
      <c r="F126" s="24" t="s">
        <v>37</v>
      </c>
    </row>
    <row r="127" spans="1:6" x14ac:dyDescent="0.25">
      <c r="A127" s="23">
        <v>109</v>
      </c>
      <c r="B127" s="24" t="s">
        <v>28</v>
      </c>
      <c r="C127" s="23" t="s">
        <v>364</v>
      </c>
      <c r="D127" s="26" t="s">
        <v>365</v>
      </c>
      <c r="E127" s="24" t="s">
        <v>366</v>
      </c>
      <c r="F127" s="24" t="s">
        <v>37</v>
      </c>
    </row>
    <row r="128" spans="1:6" x14ac:dyDescent="0.25">
      <c r="A128" s="23">
        <v>110</v>
      </c>
      <c r="B128" s="24" t="s">
        <v>28</v>
      </c>
      <c r="C128" s="23" t="s">
        <v>367</v>
      </c>
      <c r="D128" s="26" t="s">
        <v>368</v>
      </c>
      <c r="E128" s="24" t="s">
        <v>369</v>
      </c>
      <c r="F128" s="24" t="s">
        <v>37</v>
      </c>
    </row>
    <row r="129" spans="1:6" x14ac:dyDescent="0.25">
      <c r="A129" s="23">
        <v>111</v>
      </c>
      <c r="B129" s="24" t="s">
        <v>11</v>
      </c>
      <c r="C129" s="23" t="s">
        <v>370</v>
      </c>
      <c r="D129" s="26" t="s">
        <v>371</v>
      </c>
      <c r="E129" s="24" t="s">
        <v>372</v>
      </c>
      <c r="F129" s="24" t="s">
        <v>37</v>
      </c>
    </row>
    <row r="130" spans="1:6" x14ac:dyDescent="0.25">
      <c r="A130" s="23">
        <v>112</v>
      </c>
      <c r="B130" s="24" t="s">
        <v>255</v>
      </c>
      <c r="C130" s="23" t="s">
        <v>373</v>
      </c>
      <c r="D130" s="26" t="s">
        <v>374</v>
      </c>
      <c r="E130" s="24" t="s">
        <v>375</v>
      </c>
      <c r="F130" s="24" t="s">
        <v>37</v>
      </c>
    </row>
    <row r="131" spans="1:6" x14ac:dyDescent="0.25">
      <c r="A131" s="23">
        <v>113</v>
      </c>
      <c r="B131" s="24" t="s">
        <v>130</v>
      </c>
      <c r="C131" s="23" t="s">
        <v>376</v>
      </c>
      <c r="D131" s="26" t="s">
        <v>377</v>
      </c>
      <c r="E131" s="24" t="s">
        <v>378</v>
      </c>
      <c r="F131" s="24" t="s">
        <v>37</v>
      </c>
    </row>
    <row r="132" spans="1:6" x14ac:dyDescent="0.25">
      <c r="A132" s="23">
        <v>114</v>
      </c>
      <c r="B132" s="24" t="s">
        <v>126</v>
      </c>
      <c r="C132" s="23" t="s">
        <v>379</v>
      </c>
      <c r="D132" s="26" t="s">
        <v>380</v>
      </c>
      <c r="E132" s="24" t="s">
        <v>381</v>
      </c>
      <c r="F132" s="24" t="s">
        <v>37</v>
      </c>
    </row>
    <row r="133" spans="1:6" x14ac:dyDescent="0.25">
      <c r="A133" s="23">
        <v>115</v>
      </c>
      <c r="B133" s="24" t="s">
        <v>16</v>
      </c>
      <c r="C133" s="23" t="s">
        <v>382</v>
      </c>
      <c r="D133" s="26" t="s">
        <v>383</v>
      </c>
      <c r="E133" s="24" t="s">
        <v>384</v>
      </c>
      <c r="F133" s="24" t="s">
        <v>37</v>
      </c>
    </row>
    <row r="134" spans="1:6" x14ac:dyDescent="0.25">
      <c r="A134" s="23">
        <v>116</v>
      </c>
      <c r="B134" s="24" t="s">
        <v>110</v>
      </c>
      <c r="C134" s="23" t="s">
        <v>385</v>
      </c>
      <c r="D134" s="26" t="s">
        <v>386</v>
      </c>
      <c r="E134" s="24" t="s">
        <v>387</v>
      </c>
      <c r="F134" s="24" t="s">
        <v>37</v>
      </c>
    </row>
    <row r="135" spans="1:6" x14ac:dyDescent="0.25">
      <c r="A135" s="23">
        <v>117</v>
      </c>
      <c r="B135" s="24" t="s">
        <v>11</v>
      </c>
      <c r="C135" s="23" t="s">
        <v>388</v>
      </c>
      <c r="D135" s="26" t="s">
        <v>389</v>
      </c>
      <c r="E135" s="24" t="s">
        <v>390</v>
      </c>
      <c r="F135" s="24" t="s">
        <v>37</v>
      </c>
    </row>
    <row r="136" spans="1:6" x14ac:dyDescent="0.25">
      <c r="A136" s="23">
        <v>118</v>
      </c>
      <c r="B136" s="24" t="s">
        <v>110</v>
      </c>
      <c r="C136" s="23" t="s">
        <v>391</v>
      </c>
      <c r="D136" s="26" t="s">
        <v>392</v>
      </c>
      <c r="E136" s="24" t="s">
        <v>393</v>
      </c>
      <c r="F136" s="24" t="s">
        <v>37</v>
      </c>
    </row>
    <row r="137" spans="1:6" x14ac:dyDescent="0.25">
      <c r="A137" s="23">
        <v>119</v>
      </c>
      <c r="B137" s="24" t="s">
        <v>11</v>
      </c>
      <c r="C137" s="23" t="s">
        <v>394</v>
      </c>
      <c r="D137" s="26" t="s">
        <v>395</v>
      </c>
      <c r="E137" s="24" t="s">
        <v>396</v>
      </c>
      <c r="F137" s="24" t="s">
        <v>37</v>
      </c>
    </row>
    <row r="138" spans="1:6" x14ac:dyDescent="0.25">
      <c r="A138" s="23">
        <v>120</v>
      </c>
      <c r="B138" s="24" t="s">
        <v>16</v>
      </c>
      <c r="C138" s="23" t="s">
        <v>397</v>
      </c>
      <c r="D138" s="26" t="s">
        <v>398</v>
      </c>
      <c r="E138" s="24" t="s">
        <v>399</v>
      </c>
      <c r="F138" s="24" t="s">
        <v>37</v>
      </c>
    </row>
    <row r="139" spans="1:6" x14ac:dyDescent="0.25">
      <c r="A139" s="23">
        <v>121</v>
      </c>
      <c r="B139" s="24" t="s">
        <v>130</v>
      </c>
      <c r="C139" s="23" t="s">
        <v>400</v>
      </c>
      <c r="D139" s="26" t="s">
        <v>401</v>
      </c>
      <c r="E139" s="24" t="s">
        <v>402</v>
      </c>
      <c r="F139" s="24" t="s">
        <v>37</v>
      </c>
    </row>
    <row r="140" spans="1:6" x14ac:dyDescent="0.25">
      <c r="A140" s="23">
        <v>122</v>
      </c>
      <c r="B140" s="24" t="s">
        <v>28</v>
      </c>
      <c r="C140" s="23" t="s">
        <v>403</v>
      </c>
      <c r="D140" s="26" t="s">
        <v>404</v>
      </c>
      <c r="E140" s="24" t="s">
        <v>405</v>
      </c>
      <c r="F140" s="24" t="s">
        <v>37</v>
      </c>
    </row>
    <row r="141" spans="1:6" x14ac:dyDescent="0.25">
      <c r="A141" s="23">
        <v>123</v>
      </c>
      <c r="B141" s="24" t="s">
        <v>28</v>
      </c>
      <c r="C141" s="23" t="s">
        <v>406</v>
      </c>
      <c r="D141" s="26" t="s">
        <v>407</v>
      </c>
      <c r="E141" s="24" t="s">
        <v>408</v>
      </c>
      <c r="F141" s="24" t="s">
        <v>37</v>
      </c>
    </row>
    <row r="142" spans="1:6" x14ac:dyDescent="0.25">
      <c r="A142" s="23">
        <v>124</v>
      </c>
      <c r="B142" s="24" t="s">
        <v>16</v>
      </c>
      <c r="C142" s="23" t="s">
        <v>409</v>
      </c>
      <c r="D142" s="26" t="s">
        <v>410</v>
      </c>
      <c r="E142" s="24" t="s">
        <v>411</v>
      </c>
      <c r="F142" s="24" t="s">
        <v>37</v>
      </c>
    </row>
    <row r="143" spans="1:6" x14ac:dyDescent="0.25">
      <c r="A143" s="23">
        <v>125</v>
      </c>
      <c r="B143" s="24" t="s">
        <v>110</v>
      </c>
      <c r="C143" s="23" t="s">
        <v>412</v>
      </c>
      <c r="D143" s="26" t="s">
        <v>413</v>
      </c>
      <c r="E143" s="24" t="s">
        <v>94</v>
      </c>
      <c r="F143" s="24" t="s">
        <v>37</v>
      </c>
    </row>
    <row r="144" spans="1:6" x14ac:dyDescent="0.25">
      <c r="A144" s="23">
        <v>126</v>
      </c>
      <c r="B144" s="24" t="s">
        <v>110</v>
      </c>
      <c r="C144" s="23" t="s">
        <v>414</v>
      </c>
      <c r="D144" s="33" t="s">
        <v>415</v>
      </c>
      <c r="E144" s="24" t="s">
        <v>416</v>
      </c>
      <c r="F144" s="24" t="s">
        <v>37</v>
      </c>
    </row>
    <row r="145" spans="1:6" x14ac:dyDescent="0.25">
      <c r="A145" s="23">
        <v>127</v>
      </c>
      <c r="B145" s="24" t="s">
        <v>11</v>
      </c>
      <c r="C145" s="23" t="s">
        <v>417</v>
      </c>
      <c r="D145" s="33" t="s">
        <v>418</v>
      </c>
      <c r="E145" s="24" t="s">
        <v>419</v>
      </c>
      <c r="F145" s="24" t="s">
        <v>37</v>
      </c>
    </row>
    <row r="146" spans="1:6" x14ac:dyDescent="0.25">
      <c r="A146" s="23">
        <v>128</v>
      </c>
      <c r="B146" s="24" t="s">
        <v>16</v>
      </c>
      <c r="C146" s="23" t="s">
        <v>420</v>
      </c>
      <c r="D146" s="26" t="s">
        <v>421</v>
      </c>
      <c r="E146" s="24" t="s">
        <v>422</v>
      </c>
      <c r="F146" s="24" t="s">
        <v>37</v>
      </c>
    </row>
    <row r="147" spans="1:6" x14ac:dyDescent="0.25">
      <c r="A147" s="23"/>
      <c r="B147" s="24"/>
      <c r="C147" s="23"/>
      <c r="D147" s="26"/>
      <c r="E147" s="24"/>
      <c r="F147" s="24"/>
    </row>
    <row r="148" spans="1:6" x14ac:dyDescent="0.25">
      <c r="A148" s="23" t="s">
        <v>423</v>
      </c>
      <c r="B148" s="24"/>
      <c r="C148" s="23"/>
      <c r="D148" s="26"/>
      <c r="E148" s="24"/>
      <c r="F148" s="24"/>
    </row>
    <row r="149" spans="1:6" s="34" customFormat="1" x14ac:dyDescent="0.25">
      <c r="A149" s="30" t="str">
        <f>"SUB JUMLAH MTS NEGERI = "&amp;COUNTIF($F$11:$F$148,"SWASTA")</f>
        <v>SUB JUMLAH MTS NEGERI = 128</v>
      </c>
      <c r="B149" s="32"/>
      <c r="C149" s="32"/>
      <c r="D149" s="31"/>
      <c r="E149" s="31"/>
      <c r="F149" s="31"/>
    </row>
    <row r="150" spans="1:6" x14ac:dyDescent="0.25">
      <c r="A150" s="35" t="str">
        <f>"JUMLAH MI NEGERI = "&amp;COUNTIF($F$11:$F$148,"NEGERI")&amp;" DAN SWASTA = "&amp;COUNTIF($F$11:$F$148,"SWASTA")&amp;" TOTAL = "&amp;COUNTIF($F$11:$F$148,"NEGERI")+COUNTIF($F$11:$F$148,"SWASTA")</f>
        <v>JUMLAH MI NEGERI = 5 DAN SWASTA = 128 TOTAL = 133</v>
      </c>
      <c r="B150" s="32"/>
      <c r="C150" s="32"/>
      <c r="D150" s="31"/>
      <c r="E150" s="31"/>
      <c r="F150" s="31"/>
    </row>
  </sheetData>
  <mergeCells count="6">
    <mergeCell ref="A6:A8"/>
    <mergeCell ref="B6:B8"/>
    <mergeCell ref="C6:C8"/>
    <mergeCell ref="D6:D8"/>
    <mergeCell ref="E6:E8"/>
    <mergeCell ref="F6:F8"/>
  </mergeCells>
  <conditionalFormatting sqref="E2:E1048576">
    <cfRule type="duplicateValues" dxfId="0" priority="1"/>
  </conditionalFormatting>
  <pageMargins left="0.62992125984251968" right="0.39370078740157483" top="0.55118110236220474" bottom="1.1811023622047245" header="0.39370078740157483" footer="0.98425196850393704"/>
  <pageSetup paperSize="5" scale="95" orientation="portrait" r:id="rId1"/>
  <headerFooter>
    <oddHeader>&amp;L&amp;"-,Italic"&amp;10Hal :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MTs</vt:lpstr>
      <vt:lpstr>MTs!Print_Titles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2019-09-12T02:30:47Z</dcterms:created>
  <dcterms:modified xsi:type="dcterms:W3CDTF">2019-09-12T02:31:14Z</dcterms:modified>
</cp:coreProperties>
</file>