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25" yWindow="65371" windowWidth="10305" windowHeight="9630" tabRatio="772" activeTab="0"/>
  </bookViews>
  <sheets>
    <sheet name="3,19" sheetId="1" r:id="rId1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<sst xmlns="http://schemas.openxmlformats.org/spreadsheetml/2006/main" count="41" uniqueCount="40">
  <si>
    <t>Table</t>
  </si>
  <si>
    <t>(1)</t>
  </si>
  <si>
    <t>(2)</t>
  </si>
  <si>
    <t>(3)</t>
  </si>
  <si>
    <t>(4)</t>
  </si>
  <si>
    <t>(5)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</si>
  <si>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</si>
  <si>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</si>
  <si>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</si>
  <si>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</si>
  <si>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</si>
  <si>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</si>
  <si>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</si>
  <si>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</si>
  <si>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</si>
  <si>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Gajah</t>
  </si>
  <si>
    <t>Karanganyar</t>
  </si>
  <si>
    <t>Mijen</t>
  </si>
  <si>
    <t>Wedung</t>
  </si>
  <si>
    <t>Kebonagung</t>
  </si>
  <si>
    <t>Laki-laki</t>
  </si>
  <si>
    <t>Jumlah</t>
  </si>
  <si>
    <t>Male</t>
  </si>
  <si>
    <t>Female</t>
  </si>
  <si>
    <t>Total</t>
  </si>
  <si>
    <t>(6)</t>
  </si>
  <si>
    <t>Village</t>
  </si>
  <si>
    <t>Kepala Desa</t>
  </si>
  <si>
    <t xml:space="preserve">Yang </t>
  </si>
  <si>
    <t>Desa</t>
  </si>
  <si>
    <t>Perem-</t>
  </si>
  <si>
    <t>Lowong</t>
  </si>
  <si>
    <t xml:space="preserve">Tabel </t>
  </si>
  <si>
    <t>3.19.</t>
  </si>
  <si>
    <r>
      <t>Jumlah/</t>
    </r>
    <r>
      <rPr>
        <i/>
        <sz val="10"/>
        <rFont val="Calibri"/>
        <family val="2"/>
      </rPr>
      <t>Total</t>
    </r>
  </si>
  <si>
    <r>
      <t xml:space="preserve">Kecamatan/        </t>
    </r>
    <r>
      <rPr>
        <i/>
        <sz val="10"/>
        <rFont val="Calibri"/>
        <family val="2"/>
      </rPr>
      <t>District</t>
    </r>
  </si>
  <si>
    <t>Sumber  : Bagian Tata Pemerintahan  Setda Kab. Demak</t>
  </si>
  <si>
    <t>Source  : Section Governance Regional Secretary of Kudus Regency</t>
  </si>
  <si>
    <t>Jumlah Kepala Desa dan Jabatan yang Lowong di Kabupaten Demak Tahun 2019</t>
  </si>
  <si>
    <t>Number of Head Village and Vacantcy Job in Demak 2019*</t>
  </si>
</sst>
</file>

<file path=xl/styles.xml><?xml version="1.0" encoding="utf-8"?>
<styleSheet xmlns="http://schemas.openxmlformats.org/spreadsheetml/2006/main">
  <numFmts count="2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#"/>
    <numFmt numFmtId="171" formatCode="#\ ###\ ##0"/>
    <numFmt numFmtId="172" formatCode="_(* #,##0.00_);_(* \(#,##0.00\);_(* \-??_);_(@_)"/>
    <numFmt numFmtId="173" formatCode="#\ ##0"/>
    <numFmt numFmtId="174" formatCode="dd/mmm"/>
    <numFmt numFmtId="175" formatCode="#\ ###\ ##0.00"/>
    <numFmt numFmtId="176" formatCode="_(* #,##0_);_(* \(#,##0\);_(* \-_);_(@_)"/>
    <numFmt numFmtId="177" formatCode="0;[Red]0"/>
    <numFmt numFmtId="178" formatCode="_(* #,##0_);_(* \(#,##0\);_(* \-??_);_(@_)"/>
    <numFmt numFmtId="179" formatCode="0.000000"/>
    <numFmt numFmtId="180" formatCode="[$-409]dddd\,\ mmmm\ d\,\ yyyy"/>
    <numFmt numFmtId="181" formatCode="[$-409]h:mm:ss\ AM/PM"/>
    <numFmt numFmtId="182" formatCode="###0"/>
    <numFmt numFmtId="183" formatCode="#,##0.000"/>
    <numFmt numFmtId="184" formatCode="#,##0.0"/>
  </numFmts>
  <fonts count="52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7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5" fillId="3" borderId="0" applyNumberFormat="0" applyBorder="0" applyAlignment="0" applyProtection="0"/>
    <xf numFmtId="0" fontId="30" fillId="4" borderId="0" applyNumberFormat="0" applyBorder="0" applyAlignment="0" applyProtection="0"/>
    <xf numFmtId="0" fontId="5" fillId="5" borderId="0" applyNumberFormat="0" applyBorder="0" applyAlignment="0" applyProtection="0"/>
    <xf numFmtId="0" fontId="30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30" fillId="12" borderId="0" applyNumberFormat="0" applyBorder="0" applyAlignment="0" applyProtection="0"/>
    <xf numFmtId="0" fontId="5" fillId="13" borderId="0" applyNumberFormat="0" applyBorder="0" applyAlignment="0" applyProtection="0"/>
    <xf numFmtId="0" fontId="30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9" borderId="0" applyNumberFormat="0" applyBorder="0" applyAlignment="0" applyProtection="0"/>
    <xf numFmtId="0" fontId="30" fillId="21" borderId="0" applyNumberFormat="0" applyBorder="0" applyAlignment="0" applyProtection="0"/>
    <xf numFmtId="0" fontId="5" fillId="15" borderId="0" applyNumberFormat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44" borderId="0" applyNumberFormat="0" applyBorder="0" applyAlignment="0" applyProtection="0"/>
    <xf numFmtId="0" fontId="7" fillId="5" borderId="0" applyNumberFormat="0" applyBorder="0" applyAlignment="0" applyProtection="0"/>
    <xf numFmtId="0" fontId="33" fillId="45" borderId="1" applyNumberFormat="0" applyAlignment="0" applyProtection="0"/>
    <xf numFmtId="0" fontId="8" fillId="46" borderId="2" applyNumberFormat="0" applyAlignment="0" applyProtection="0"/>
    <xf numFmtId="0" fontId="34" fillId="47" borderId="3" applyNumberFormat="0" applyAlignment="0" applyProtection="0"/>
    <xf numFmtId="0" fontId="9" fillId="48" borderId="4" applyNumberFormat="0" applyAlignment="0" applyProtection="0"/>
    <xf numFmtId="172" fontId="0" fillId="0" borderId="0" applyFill="0" applyBorder="0" applyAlignment="0" applyProtection="0"/>
    <xf numFmtId="176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1" fillId="7" borderId="0" applyNumberFormat="0" applyBorder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39" fillId="0" borderId="7" applyNumberFormat="0" applyFill="0" applyAlignment="0" applyProtection="0"/>
    <xf numFmtId="0" fontId="13" fillId="0" borderId="8" applyNumberFormat="0" applyFill="0" applyAlignment="0" applyProtection="0"/>
    <xf numFmtId="0" fontId="40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5" fillId="13" borderId="2" applyNumberFormat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44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5" fillId="45" borderId="15" applyNumberFormat="0" applyAlignment="0" applyProtection="0"/>
    <xf numFmtId="0" fontId="18" fillId="46" borderId="16" applyNumberFormat="0" applyAlignment="0" applyProtection="0"/>
    <xf numFmtId="9" fontId="0" fillId="0" borderId="0" applyFill="0" applyBorder="0" applyAlignment="0" applyProtection="0"/>
    <xf numFmtId="49" fontId="46" fillId="0" borderId="0" applyProtection="0">
      <alignment horizontal="left" vertical="center" wrapText="1"/>
    </xf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left" vertical="top"/>
    </xf>
    <xf numFmtId="0" fontId="22" fillId="0" borderId="0" xfId="0" applyFont="1" applyBorder="1" applyAlignment="1">
      <alignment/>
    </xf>
    <xf numFmtId="0" fontId="26" fillId="0" borderId="19" xfId="0" applyFont="1" applyBorder="1" applyAlignment="1">
      <alignment/>
    </xf>
    <xf numFmtId="170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170" fontId="26" fillId="0" borderId="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7" fillId="0" borderId="22" xfId="0" applyFont="1" applyBorder="1" applyAlignment="1">
      <alignment horizontal="center"/>
    </xf>
    <xf numFmtId="0" fontId="22" fillId="55" borderId="0" xfId="0" applyFont="1" applyFill="1" applyBorder="1" applyAlignment="1">
      <alignment horizontal="center"/>
    </xf>
    <xf numFmtId="0" fontId="26" fillId="55" borderId="23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24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50" fillId="0" borderId="19" xfId="0" applyFont="1" applyBorder="1" applyAlignment="1">
      <alignment vertical="center"/>
    </xf>
    <xf numFmtId="173" fontId="26" fillId="0" borderId="0" xfId="0" applyNumberFormat="1" applyFont="1" applyAlignment="1">
      <alignment horizontal="right" vertical="center"/>
    </xf>
    <xf numFmtId="3" fontId="51" fillId="0" borderId="20" xfId="0" applyNumberFormat="1" applyFont="1" applyBorder="1" applyAlignment="1">
      <alignment vertical="center"/>
    </xf>
    <xf numFmtId="3" fontId="26" fillId="0" borderId="0" xfId="71" applyNumberFormat="1" applyFont="1" applyFill="1" applyBorder="1" applyAlignment="1" applyProtection="1">
      <alignment vertical="center"/>
      <protection/>
    </xf>
    <xf numFmtId="3" fontId="26" fillId="0" borderId="0" xfId="71" applyNumberFormat="1" applyFont="1" applyFill="1" applyBorder="1" applyAlignment="1" applyProtection="1">
      <alignment horizontal="right" vertical="center"/>
      <protection/>
    </xf>
    <xf numFmtId="1" fontId="26" fillId="0" borderId="0" xfId="0" applyNumberFormat="1" applyFont="1" applyBorder="1" applyAlignment="1">
      <alignment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55" borderId="23" xfId="0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te" xfId="96"/>
    <cellStyle name="Note 2" xfId="97"/>
    <cellStyle name="Output" xfId="98"/>
    <cellStyle name="Output 2" xfId="99"/>
    <cellStyle name="Percent" xfId="100"/>
    <cellStyle name="stub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55"/>
  <sheetViews>
    <sheetView tabSelected="1" view="pageLayout" zoomScaleNormal="91" zoomScaleSheetLayoutView="100" workbookViewId="0" topLeftCell="A13">
      <selection activeCell="D16" sqref="D16"/>
    </sheetView>
  </sheetViews>
  <sheetFormatPr defaultColWidth="9.140625" defaultRowHeight="12.75"/>
  <cols>
    <col min="1" max="1" width="6.28125" style="5" customWidth="1"/>
    <col min="2" max="2" width="7.421875" style="5" customWidth="1"/>
    <col min="3" max="3" width="4.8515625" style="5" customWidth="1"/>
    <col min="4" max="8" width="9.28125" style="5" customWidth="1"/>
    <col min="9" max="9" width="43.8515625" style="3" customWidth="1"/>
    <col min="10" max="10" width="0" style="3" hidden="1" customWidth="1"/>
    <col min="11" max="249" width="9.140625" style="3" customWidth="1"/>
  </cols>
  <sheetData>
    <row r="1" spans="1:8" ht="24.75" customHeight="1">
      <c r="A1" s="21" t="s">
        <v>32</v>
      </c>
      <c r="B1" s="43" t="s">
        <v>33</v>
      </c>
      <c r="C1" s="44" t="s">
        <v>38</v>
      </c>
      <c r="D1" s="44"/>
      <c r="E1" s="44"/>
      <c r="F1" s="44"/>
      <c r="G1" s="44"/>
      <c r="H1" s="44"/>
    </row>
    <row r="2" spans="1:8" ht="12.75">
      <c r="A2" s="22" t="s">
        <v>0</v>
      </c>
      <c r="B2" s="43"/>
      <c r="C2" s="12" t="s">
        <v>39</v>
      </c>
      <c r="D2" s="11"/>
      <c r="E2" s="11"/>
      <c r="F2" s="11"/>
      <c r="G2" s="11"/>
      <c r="H2" s="2"/>
    </row>
    <row r="3" spans="1:8" ht="12.75">
      <c r="A3" s="10"/>
      <c r="B3" s="10"/>
      <c r="D3" s="11"/>
      <c r="E3" s="11"/>
      <c r="F3" s="11"/>
      <c r="G3" s="11"/>
      <c r="H3" s="2"/>
    </row>
    <row r="4" spans="1:8" ht="12.75">
      <c r="A4" s="13"/>
      <c r="B4" s="13"/>
      <c r="C4" s="13"/>
      <c r="D4" s="13"/>
      <c r="E4" s="13"/>
      <c r="F4" s="13"/>
      <c r="G4" s="13"/>
      <c r="H4" s="4"/>
    </row>
    <row r="5" spans="1:8" ht="15" customHeight="1">
      <c r="A5" s="39" t="s">
        <v>35</v>
      </c>
      <c r="B5" s="39"/>
      <c r="C5" s="39"/>
      <c r="D5" s="24" t="s">
        <v>21</v>
      </c>
      <c r="E5" s="40" t="s">
        <v>27</v>
      </c>
      <c r="F5" s="40"/>
      <c r="G5" s="40"/>
      <c r="H5" s="24" t="s">
        <v>28</v>
      </c>
    </row>
    <row r="6" spans="1:8" ht="15" customHeight="1">
      <c r="A6" s="39"/>
      <c r="B6" s="39"/>
      <c r="C6" s="39"/>
      <c r="D6" s="24" t="s">
        <v>29</v>
      </c>
      <c r="E6" s="26" t="s">
        <v>20</v>
      </c>
      <c r="F6" s="27" t="s">
        <v>30</v>
      </c>
      <c r="G6" s="27" t="s">
        <v>21</v>
      </c>
      <c r="H6" s="24" t="s">
        <v>31</v>
      </c>
    </row>
    <row r="7" spans="1:8" ht="15" customHeight="1">
      <c r="A7" s="39"/>
      <c r="B7" s="39"/>
      <c r="C7" s="39"/>
      <c r="D7" s="18" t="s">
        <v>26</v>
      </c>
      <c r="E7" s="18" t="s">
        <v>22</v>
      </c>
      <c r="F7" s="28" t="s">
        <v>23</v>
      </c>
      <c r="G7" s="28" t="s">
        <v>24</v>
      </c>
      <c r="H7" s="25"/>
    </row>
    <row r="8" spans="1:8" ht="12.75">
      <c r="A8" s="41" t="s">
        <v>1</v>
      </c>
      <c r="B8" s="41"/>
      <c r="C8" s="41"/>
      <c r="D8" s="23" t="s">
        <v>2</v>
      </c>
      <c r="E8" s="23" t="s">
        <v>3</v>
      </c>
      <c r="F8" s="23" t="s">
        <v>4</v>
      </c>
      <c r="G8" s="23" t="s">
        <v>5</v>
      </c>
      <c r="H8" s="23" t="s">
        <v>25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8" customHeight="1">
      <c r="A10" s="16">
        <v>1</v>
      </c>
      <c r="B10" s="29" t="s">
        <v>6</v>
      </c>
      <c r="C10" s="29"/>
      <c r="D10" s="34">
        <v>19</v>
      </c>
      <c r="E10" s="36">
        <v>18</v>
      </c>
      <c r="F10" s="37">
        <v>1</v>
      </c>
      <c r="G10" s="36">
        <f>SUM(E10:F10)</f>
        <v>19</v>
      </c>
      <c r="H10" s="38">
        <f>D10-G10</f>
        <v>0</v>
      </c>
    </row>
    <row r="11" spans="1:8" ht="18" customHeight="1">
      <c r="A11" s="16">
        <v>2</v>
      </c>
      <c r="B11" s="29" t="s">
        <v>7</v>
      </c>
      <c r="C11" s="29"/>
      <c r="D11" s="34">
        <v>12</v>
      </c>
      <c r="E11" s="36">
        <v>12</v>
      </c>
      <c r="F11" s="37">
        <v>0</v>
      </c>
      <c r="G11" s="36">
        <f aca="true" t="shared" si="0" ref="G11:G23">SUM(E11:F11)</f>
        <v>12</v>
      </c>
      <c r="H11" s="38">
        <f aca="true" t="shared" si="1" ref="H11:H23">D11-G11</f>
        <v>0</v>
      </c>
    </row>
    <row r="12" spans="1:8" ht="18" customHeight="1">
      <c r="A12" s="16">
        <v>3</v>
      </c>
      <c r="B12" s="29" t="s">
        <v>8</v>
      </c>
      <c r="C12" s="29"/>
      <c r="D12" s="34">
        <v>20</v>
      </c>
      <c r="E12" s="36">
        <v>19</v>
      </c>
      <c r="F12" s="37">
        <v>1</v>
      </c>
      <c r="G12" s="36">
        <f t="shared" si="0"/>
        <v>20</v>
      </c>
      <c r="H12" s="38">
        <f t="shared" si="1"/>
        <v>0</v>
      </c>
    </row>
    <row r="13" spans="1:8" ht="18" customHeight="1">
      <c r="A13" s="16">
        <v>4</v>
      </c>
      <c r="B13" s="29" t="s">
        <v>9</v>
      </c>
      <c r="C13" s="29"/>
      <c r="D13" s="34">
        <v>20</v>
      </c>
      <c r="E13" s="36">
        <v>19</v>
      </c>
      <c r="F13" s="37">
        <v>1</v>
      </c>
      <c r="G13" s="36">
        <f t="shared" si="0"/>
        <v>20</v>
      </c>
      <c r="H13" s="38">
        <f t="shared" si="1"/>
        <v>0</v>
      </c>
    </row>
    <row r="14" spans="1:8" ht="18" customHeight="1">
      <c r="A14" s="16">
        <v>5</v>
      </c>
      <c r="B14" s="29" t="s">
        <v>10</v>
      </c>
      <c r="C14" s="29"/>
      <c r="D14" s="34">
        <v>17</v>
      </c>
      <c r="E14" s="36">
        <v>17</v>
      </c>
      <c r="F14" s="37">
        <v>0</v>
      </c>
      <c r="G14" s="36">
        <f t="shared" si="0"/>
        <v>17</v>
      </c>
      <c r="H14" s="38">
        <f t="shared" si="1"/>
        <v>0</v>
      </c>
    </row>
    <row r="15" spans="1:8" ht="18" customHeight="1">
      <c r="A15" s="16">
        <v>6</v>
      </c>
      <c r="B15" s="29" t="s">
        <v>11</v>
      </c>
      <c r="C15" s="29"/>
      <c r="D15" s="34">
        <v>21</v>
      </c>
      <c r="E15" s="36">
        <v>20</v>
      </c>
      <c r="F15" s="37">
        <v>1</v>
      </c>
      <c r="G15" s="36">
        <f>SUM(E15:F15)</f>
        <v>21</v>
      </c>
      <c r="H15" s="38">
        <f>D15-G15</f>
        <v>0</v>
      </c>
    </row>
    <row r="16" spans="1:8" ht="18" customHeight="1">
      <c r="A16" s="16">
        <v>7</v>
      </c>
      <c r="B16" s="29" t="s">
        <v>12</v>
      </c>
      <c r="C16" s="29"/>
      <c r="D16" s="34">
        <v>13</v>
      </c>
      <c r="E16" s="36">
        <v>12</v>
      </c>
      <c r="F16" s="37">
        <v>1</v>
      </c>
      <c r="G16" s="36">
        <f>SUM(E16:F16)</f>
        <v>13</v>
      </c>
      <c r="H16" s="38">
        <f>D16-G16</f>
        <v>0</v>
      </c>
    </row>
    <row r="17" spans="1:8" ht="18" customHeight="1">
      <c r="A17" s="16">
        <v>8</v>
      </c>
      <c r="B17" s="29" t="s">
        <v>13</v>
      </c>
      <c r="C17" s="29"/>
      <c r="D17" s="34">
        <v>21</v>
      </c>
      <c r="E17" s="36">
        <v>19</v>
      </c>
      <c r="F17" s="37">
        <v>2</v>
      </c>
      <c r="G17" s="36">
        <f t="shared" si="0"/>
        <v>21</v>
      </c>
      <c r="H17" s="38">
        <f t="shared" si="1"/>
        <v>0</v>
      </c>
    </row>
    <row r="18" spans="1:8" ht="18" customHeight="1">
      <c r="A18" s="16">
        <v>9</v>
      </c>
      <c r="B18" s="29" t="s">
        <v>14</v>
      </c>
      <c r="C18" s="29"/>
      <c r="D18" s="34">
        <v>16</v>
      </c>
      <c r="E18" s="36">
        <v>16</v>
      </c>
      <c r="F18" s="37">
        <v>0</v>
      </c>
      <c r="G18" s="36">
        <f t="shared" si="0"/>
        <v>16</v>
      </c>
      <c r="H18" s="38">
        <f t="shared" si="1"/>
        <v>0</v>
      </c>
    </row>
    <row r="19" spans="1:8" ht="18" customHeight="1">
      <c r="A19" s="16">
        <v>10</v>
      </c>
      <c r="B19" s="29" t="s">
        <v>19</v>
      </c>
      <c r="C19" s="29"/>
      <c r="D19" s="34">
        <v>14</v>
      </c>
      <c r="E19" s="36">
        <v>14</v>
      </c>
      <c r="F19" s="37">
        <v>0</v>
      </c>
      <c r="G19" s="36">
        <f>SUM(E19:F19)</f>
        <v>14</v>
      </c>
      <c r="H19" s="38">
        <f>D19-G19</f>
        <v>0</v>
      </c>
    </row>
    <row r="20" spans="1:8" ht="18" customHeight="1">
      <c r="A20" s="16">
        <v>11</v>
      </c>
      <c r="B20" s="29" t="s">
        <v>15</v>
      </c>
      <c r="C20" s="29"/>
      <c r="D20" s="34">
        <v>18</v>
      </c>
      <c r="E20" s="36">
        <v>18</v>
      </c>
      <c r="F20" s="37">
        <v>0</v>
      </c>
      <c r="G20" s="36">
        <f t="shared" si="0"/>
        <v>18</v>
      </c>
      <c r="H20" s="38">
        <f t="shared" si="1"/>
        <v>0</v>
      </c>
    </row>
    <row r="21" spans="1:8" ht="18" customHeight="1">
      <c r="A21" s="16">
        <v>12</v>
      </c>
      <c r="B21" s="29" t="s">
        <v>16</v>
      </c>
      <c r="C21" s="29"/>
      <c r="D21" s="34">
        <v>17</v>
      </c>
      <c r="E21" s="36">
        <v>15</v>
      </c>
      <c r="F21" s="37">
        <v>2</v>
      </c>
      <c r="G21" s="36">
        <f t="shared" si="0"/>
        <v>17</v>
      </c>
      <c r="H21" s="38">
        <f t="shared" si="1"/>
        <v>0</v>
      </c>
    </row>
    <row r="22" spans="1:8" ht="18" customHeight="1">
      <c r="A22" s="16">
        <v>13</v>
      </c>
      <c r="B22" s="29" t="s">
        <v>17</v>
      </c>
      <c r="C22" s="29"/>
      <c r="D22" s="34">
        <v>15</v>
      </c>
      <c r="E22" s="36">
        <v>15</v>
      </c>
      <c r="F22" s="37">
        <v>0</v>
      </c>
      <c r="G22" s="36">
        <f t="shared" si="0"/>
        <v>15</v>
      </c>
      <c r="H22" s="38">
        <f t="shared" si="1"/>
        <v>0</v>
      </c>
    </row>
    <row r="23" spans="1:8" ht="18" customHeight="1">
      <c r="A23" s="16">
        <v>14</v>
      </c>
      <c r="B23" s="29" t="s">
        <v>18</v>
      </c>
      <c r="C23" s="29"/>
      <c r="D23" s="34">
        <v>20</v>
      </c>
      <c r="E23" s="36">
        <v>20</v>
      </c>
      <c r="F23" s="37">
        <v>0</v>
      </c>
      <c r="G23" s="36">
        <f t="shared" si="0"/>
        <v>20</v>
      </c>
      <c r="H23" s="38">
        <f t="shared" si="1"/>
        <v>0</v>
      </c>
    </row>
    <row r="24" spans="1:9" ht="18" customHeight="1">
      <c r="A24" s="14"/>
      <c r="B24" s="15"/>
      <c r="C24" s="15"/>
      <c r="D24" s="33"/>
      <c r="E24" s="33"/>
      <c r="F24" s="33"/>
      <c r="G24" s="33"/>
      <c r="H24" s="33"/>
      <c r="I24" s="9"/>
    </row>
    <row r="25" spans="1:9" ht="18" customHeight="1">
      <c r="A25" s="42" t="s">
        <v>34</v>
      </c>
      <c r="B25" s="42"/>
      <c r="C25" s="17">
        <v>2019</v>
      </c>
      <c r="D25" s="35">
        <f>SUM(D10:D23)</f>
        <v>243</v>
      </c>
      <c r="E25" s="35">
        <f>SUM(E10:E23)</f>
        <v>234</v>
      </c>
      <c r="F25" s="35">
        <f>SUM(F10:F23)</f>
        <v>9</v>
      </c>
      <c r="G25" s="35">
        <f>SUM(G10:G23)</f>
        <v>243</v>
      </c>
      <c r="H25" s="35">
        <f>SUM(H10:H23)</f>
        <v>0</v>
      </c>
      <c r="I25" s="6"/>
    </row>
    <row r="26" spans="1:9" ht="18" customHeight="1">
      <c r="A26" s="16"/>
      <c r="B26" s="29"/>
      <c r="C26" s="29">
        <v>2018</v>
      </c>
      <c r="D26" s="19">
        <v>243</v>
      </c>
      <c r="E26" s="19">
        <v>232</v>
      </c>
      <c r="F26" s="19">
        <v>9</v>
      </c>
      <c r="G26" s="20">
        <v>241</v>
      </c>
      <c r="H26" s="19">
        <v>2</v>
      </c>
      <c r="I26" s="6"/>
    </row>
    <row r="27" spans="1:9" ht="18" customHeight="1">
      <c r="A27" s="16"/>
      <c r="B27" s="29"/>
      <c r="C27" s="29">
        <v>2017</v>
      </c>
      <c r="D27" s="19">
        <v>243</v>
      </c>
      <c r="E27" s="19">
        <v>184</v>
      </c>
      <c r="F27" s="19">
        <v>5</v>
      </c>
      <c r="G27" s="19">
        <v>189</v>
      </c>
      <c r="H27" s="19">
        <v>54</v>
      </c>
      <c r="I27" s="6"/>
    </row>
    <row r="28" spans="1:9" ht="18" customHeight="1">
      <c r="A28" s="29"/>
      <c r="B28" s="29"/>
      <c r="C28" s="29">
        <v>2016</v>
      </c>
      <c r="D28" s="19">
        <v>243</v>
      </c>
      <c r="E28" s="19">
        <v>184</v>
      </c>
      <c r="F28" s="19">
        <v>5</v>
      </c>
      <c r="G28" s="19">
        <v>189</v>
      </c>
      <c r="H28" s="19">
        <v>54</v>
      </c>
      <c r="I28" s="6"/>
    </row>
    <row r="29" spans="1:9" ht="18" customHeight="1" thickBot="1">
      <c r="A29" s="15"/>
      <c r="B29" s="15"/>
      <c r="C29" s="15">
        <v>2015</v>
      </c>
      <c r="D29" s="30">
        <v>243</v>
      </c>
      <c r="E29" s="30">
        <v>60</v>
      </c>
      <c r="F29" s="30">
        <v>0</v>
      </c>
      <c r="G29" s="30">
        <v>60</v>
      </c>
      <c r="H29" s="30">
        <v>183</v>
      </c>
      <c r="I29" s="6"/>
    </row>
    <row r="30" spans="1:8" ht="12.75">
      <c r="A30" s="32" t="s">
        <v>36</v>
      </c>
      <c r="B30" s="10"/>
      <c r="C30" s="10"/>
      <c r="D30" s="10"/>
      <c r="E30" s="10"/>
      <c r="F30" s="10"/>
      <c r="G30" s="10"/>
      <c r="H30" s="1"/>
    </row>
    <row r="31" spans="1:8" ht="12.75">
      <c r="A31" s="31" t="s">
        <v>37</v>
      </c>
      <c r="B31" s="10"/>
      <c r="C31" s="10"/>
      <c r="D31" s="10"/>
      <c r="E31" s="10"/>
      <c r="F31" s="10"/>
      <c r="G31" s="10"/>
      <c r="H31" s="1"/>
    </row>
    <row r="32" spans="1:8" ht="12.75">
      <c r="A32" s="10"/>
      <c r="B32" s="10"/>
      <c r="C32" s="10"/>
      <c r="D32" s="10"/>
      <c r="E32" s="10"/>
      <c r="F32" s="10"/>
      <c r="G32" s="10"/>
      <c r="H32" s="1"/>
    </row>
    <row r="33" spans="1:8" ht="18" customHeight="1">
      <c r="A33" s="10"/>
      <c r="B33" s="10"/>
      <c r="C33" s="10"/>
      <c r="D33" s="10"/>
      <c r="E33" s="10"/>
      <c r="F33" s="10"/>
      <c r="G33" s="10"/>
      <c r="H33" s="1"/>
    </row>
    <row r="34" spans="1:8" ht="18" customHeight="1">
      <c r="A34" s="1"/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  <row r="37" spans="1:8" ht="18" customHeight="1">
      <c r="A37" s="1"/>
      <c r="B37" s="1"/>
      <c r="C37" s="1"/>
      <c r="D37" s="1"/>
      <c r="E37" s="1"/>
      <c r="F37" s="1"/>
      <c r="G37" s="1"/>
      <c r="H37" s="1"/>
    </row>
    <row r="38" spans="1:8" ht="18" customHeight="1">
      <c r="A38" s="1"/>
      <c r="B38" s="1"/>
      <c r="C38" s="1"/>
      <c r="D38" s="1"/>
      <c r="E38" s="1"/>
      <c r="F38" s="1"/>
      <c r="G38" s="1"/>
      <c r="H38" s="1"/>
    </row>
    <row r="39" spans="1:8" ht="18" customHeight="1">
      <c r="A39" s="1"/>
      <c r="B39" s="1"/>
      <c r="C39" s="1"/>
      <c r="D39" s="1"/>
      <c r="E39" s="1"/>
      <c r="F39" s="1"/>
      <c r="G39" s="1"/>
      <c r="H39" s="1"/>
    </row>
    <row r="40" spans="1:8" ht="18" customHeight="1">
      <c r="A40" s="1"/>
      <c r="B40" s="1"/>
      <c r="C40" s="1"/>
      <c r="D40" s="1"/>
      <c r="E40" s="1"/>
      <c r="F40" s="1"/>
      <c r="G40" s="1"/>
      <c r="H40" s="1"/>
    </row>
    <row r="41" spans="1:8" ht="18" customHeight="1">
      <c r="A41" s="1"/>
      <c r="B41" s="1"/>
      <c r="C41" s="1"/>
      <c r="D41" s="1"/>
      <c r="E41" s="1"/>
      <c r="F41" s="1"/>
      <c r="G41" s="1"/>
      <c r="H41" s="1"/>
    </row>
    <row r="42" spans="1:8" ht="18" customHeight="1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5" customHeight="1">
      <c r="A44" s="1"/>
      <c r="B44" s="1"/>
      <c r="C44" s="1"/>
      <c r="D44" s="1"/>
      <c r="E44" s="1"/>
      <c r="F44" s="1"/>
      <c r="G44" s="1"/>
      <c r="H44" s="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" customHeight="1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5.75">
      <c r="A54" s="7"/>
      <c r="B54" s="1"/>
      <c r="C54" s="1"/>
      <c r="D54" s="1"/>
      <c r="E54" s="1"/>
      <c r="F54" s="1"/>
      <c r="G54" s="1"/>
      <c r="H54" s="8"/>
    </row>
    <row r="55" spans="1:8" ht="12.75">
      <c r="A55" s="1"/>
      <c r="B55" s="1"/>
      <c r="C55" s="1"/>
      <c r="D55" s="1"/>
      <c r="E55" s="1"/>
      <c r="F55" s="1"/>
      <c r="G55" s="1"/>
      <c r="H55" s="1"/>
    </row>
  </sheetData>
  <sheetProtection selectLockedCells="1" selectUnlockedCells="1"/>
  <mergeCells count="6">
    <mergeCell ref="A5:C7"/>
    <mergeCell ref="E5:G5"/>
    <mergeCell ref="A8:C8"/>
    <mergeCell ref="A25:B25"/>
    <mergeCell ref="B1:B2"/>
    <mergeCell ref="C1:H1"/>
  </mergeCells>
  <printOptions/>
  <pageMargins left="0.5905511811023623" right="0.7874015748031497" top="0.984251968503937" bottom="0.7874015748031497" header="0.3937007874015748" footer="0.3937007874015748"/>
  <pageSetup horizontalDpi="300" verticalDpi="300" orientation="portrait" paperSize="11" scale="85" r:id="rId1"/>
  <headerFooter differentOddEven="1">
    <oddHeader>&amp;R&amp;"-,Regular"KEPENDUDUKAN DAN KETENAGAKERJAAN</oddHeader>
    <oddFooter>&amp;R&amp;"Times New Roman,Bold Italic"______________________________________________________________________
&amp;"-,Regular"Demak Dalam Angka 2020 &amp;"Times New Roman,Bold"| &amp;"-,Regular"&amp;P</oddFooter>
    <evenHeader>&amp;L&amp;"-,Italic"POPULATION AND EMPLOYMENT</evenHeader>
    <evenFooter>&amp;L___________________________________________________________________
&amp;"-,Regular"&amp;P&amp;"Arial,Regular" | &amp;"-,Italic"Demak in Figures 2016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Pengolahan</dc:creator>
  <cp:keywords/>
  <dc:description/>
  <cp:lastModifiedBy>7</cp:lastModifiedBy>
  <cp:lastPrinted>2020-01-31T00:43:33Z</cp:lastPrinted>
  <dcterms:created xsi:type="dcterms:W3CDTF">2014-07-23T02:34:45Z</dcterms:created>
  <dcterms:modified xsi:type="dcterms:W3CDTF">2020-02-24T17:40:32Z</dcterms:modified>
  <cp:category/>
  <cp:version/>
  <cp:contentType/>
  <cp:contentStatus/>
</cp:coreProperties>
</file>