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MP&amp;MTs" sheetId="2" r:id="rId1"/>
  </sheets>
  <calcPr calcId="144525"/>
</workbook>
</file>

<file path=xl/sharedStrings.xml><?xml version="1.0" encoding="utf-8"?>
<sst xmlns="http://schemas.openxmlformats.org/spreadsheetml/2006/main" count="47" uniqueCount="42">
  <si>
    <t>Lampiran III</t>
  </si>
  <si>
    <t>DATA POTENSI</t>
  </si>
  <si>
    <t>KWARTIR RANTING KARANGTENGAH</t>
  </si>
  <si>
    <t>PESERTA DIDIK DAN PEMBINA TAHUN 2021</t>
  </si>
  <si>
    <t>No</t>
  </si>
  <si>
    <t>No Gudep</t>
  </si>
  <si>
    <t>Pangakalan SMP/MTs</t>
  </si>
  <si>
    <t>Penggalang Putra</t>
  </si>
  <si>
    <t>Penggalang Putri</t>
  </si>
  <si>
    <t>Anggota Dewasa</t>
  </si>
  <si>
    <t>Ramu</t>
  </si>
  <si>
    <t>Rakit</t>
  </si>
  <si>
    <t>Terap</t>
  </si>
  <si>
    <t>garuda</t>
  </si>
  <si>
    <t>Jumlah</t>
  </si>
  <si>
    <t>putra</t>
  </si>
  <si>
    <t>putri</t>
  </si>
  <si>
    <t>kmd</t>
  </si>
  <si>
    <t>kml</t>
  </si>
  <si>
    <t>tpod</t>
  </si>
  <si>
    <t>05.077/ 05.078</t>
  </si>
  <si>
    <t>SMP NEGERI 1 KARANGTENGAH</t>
  </si>
  <si>
    <t>05.079/ 05.080</t>
  </si>
  <si>
    <t>SMP NEGERI 2 KARANGTENGAH</t>
  </si>
  <si>
    <t>05.081/ 05.082</t>
  </si>
  <si>
    <t>SMPS AL ISLAM KARANGTENGAH - TAMBAKBULUSAN</t>
  </si>
  <si>
    <t>05.083/ 05.084</t>
  </si>
  <si>
    <t>SMPS ISLAM NURUL HADI KARANGTENGAH - BATU</t>
  </si>
  <si>
    <t>05.085/ 05.086</t>
  </si>
  <si>
    <t>MTSN 3 DEMAK</t>
  </si>
  <si>
    <t>05.091/ 05.092</t>
  </si>
  <si>
    <t>MTSS AL IKHWAN - KLITIH</t>
  </si>
  <si>
    <t>05.087/ 05.088</t>
  </si>
  <si>
    <t>MTSS MIFTAHUL ULUM - WONOWOSO</t>
  </si>
  <si>
    <t>05.089/ 05.090</t>
  </si>
  <si>
    <t>MTSS NAHDLATUSSUBBAN - PLOSO</t>
  </si>
  <si>
    <t>JUMLAH</t>
  </si>
  <si>
    <t>Demak, 10 September 2021</t>
  </si>
  <si>
    <t>Kwartir Ranting Karangtengah</t>
  </si>
  <si>
    <t>Ketua,</t>
  </si>
  <si>
    <t>SUPAR, S.Pd., M.Pd.</t>
  </si>
  <si>
    <t>NTA. 11.21.05.000.0001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</si>
</sst>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_-;\-&quot;Rp&quot;* #,##0_-;_-&quot;Rp&quot;* &quot;-&quot;??_-;_-@_-"/>
    <numFmt numFmtId="178" formatCode="_(* #,##0_);_(* \(#,##0\);_(* &quot;-&quot;_);_(@_)"/>
    <numFmt numFmtId="179" formatCode="_-&quot;Rp&quot;* #,##0.00_-;\-&quot;Rp&quot;* #,##0.00_-;_-&quot;Rp&quot;* &quot;-&quot;??_-;_-@_-"/>
  </numFmts>
  <fonts count="32">
    <font>
      <sz val="11"/>
      <color rgb="FF000000"/>
      <name val="Arial"/>
      <charset val="134"/>
    </font>
    <font>
      <sz val="11"/>
      <color rgb="FF000000"/>
      <name val="Tahoma"/>
      <charset val="134"/>
    </font>
    <font>
      <b/>
      <sz val="11"/>
      <color rgb="FF000000"/>
      <name val="Tahoma"/>
      <charset val="134"/>
    </font>
    <font>
      <sz val="11"/>
      <name val="Arial"/>
      <charset val="134"/>
    </font>
    <font>
      <sz val="11"/>
      <color rgb="FF000000"/>
      <name val="Calibri"/>
      <charset val="134"/>
    </font>
    <font>
      <i/>
      <sz val="11"/>
      <color rgb="FF000000"/>
      <name val="Tahoma"/>
      <charset val="134"/>
    </font>
    <font>
      <sz val="11"/>
      <color rgb="FFFFFFFF"/>
      <name val="Calibri"/>
      <charset val="134"/>
    </font>
    <font>
      <u/>
      <sz val="11"/>
      <color rgb="FF000000"/>
      <name val="Tahoma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name val="Calibri"/>
      <charset val="134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9544"/>
        <bgColor rgb="FFF7954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7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2" fillId="0" borderId="0"/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4" fillId="0" borderId="0">
      <protection locked="0"/>
    </xf>
    <xf numFmtId="0" fontId="27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/>
    <xf numFmtId="0" fontId="23" fillId="19" borderId="0" applyNumberFormat="0" applyBorder="0" applyAlignment="0" applyProtection="0">
      <alignment vertical="center"/>
    </xf>
    <xf numFmtId="0" fontId="31" fillId="0" borderId="0"/>
    <xf numFmtId="0" fontId="3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0"/>
    <xf numFmtId="0" fontId="17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13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/>
    <xf numFmtId="0" fontId="4" fillId="0" borderId="0">
      <protection locked="0"/>
    </xf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</cellStyleXfs>
  <cellXfs count="33">
    <xf numFmtId="0" fontId="0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6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Normal 2 2 2" xfId="28"/>
    <cellStyle name="Linked Cell" xfId="29" builtinId="24"/>
    <cellStyle name="Total" xfId="30" builtinId="25"/>
    <cellStyle name="Normal 4 2" xfId="31"/>
    <cellStyle name="Bad" xfId="32" builtinId="27"/>
    <cellStyle name="Normal 3 3" xfId="33"/>
    <cellStyle name="Neutral" xfId="34" builtinId="28"/>
    <cellStyle name="Accent1" xfId="35" builtinId="29"/>
    <cellStyle name="Normal 2" xfId="36"/>
    <cellStyle name="20% - Accent5" xfId="37" builtinId="46"/>
    <cellStyle name="60% - Accent1" xfId="38" builtinId="32"/>
    <cellStyle name="Accent2" xfId="39" builtinId="33"/>
    <cellStyle name="20% - Accent2" xfId="40" builtinId="34"/>
    <cellStyle name="Normal 3" xfId="41"/>
    <cellStyle name="20% - Accent6" xfId="42" builtinId="50"/>
    <cellStyle name="60% - Accent2" xfId="43" builtinId="36"/>
    <cellStyle name="Accent3" xfId="44" builtinId="37"/>
    <cellStyle name="20% - Accent3" xfId="45" builtinId="38"/>
    <cellStyle name="Normal 2_biodata" xfId="46"/>
    <cellStyle name="Accent4" xfId="47" builtinId="41"/>
    <cellStyle name="20% - Accent4" xfId="48" builtinId="42"/>
    <cellStyle name="40% - Accent4" xfId="49" builtinId="43"/>
    <cellStyle name="Accent5" xfId="50" builtinId="45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Normal 2 2" xfId="56"/>
    <cellStyle name="Normal 2 2 3" xfId="57"/>
    <cellStyle name="Normal 2 2 4" xfId="58"/>
    <cellStyle name="Normal 2 3" xfId="59"/>
    <cellStyle name="Normal 3 2" xfId="60"/>
    <cellStyle name="Normal 3 4" xfId="61"/>
    <cellStyle name="Normal 3 2 2" xfId="62"/>
    <cellStyle name="Normal 4 3" xfId="63"/>
    <cellStyle name="Normal 5" xfId="64"/>
    <cellStyle name="Normal 6" xfId="65"/>
    <cellStyle name="Normal 7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Z1000"/>
  <sheetViews>
    <sheetView tabSelected="1" workbookViewId="0">
      <selection activeCell="C16" sqref="C16"/>
    </sheetView>
  </sheetViews>
  <sheetFormatPr defaultColWidth="12.6666666666667" defaultRowHeight="15" customHeight="1"/>
  <cols>
    <col min="1" max="1" width="3.75" customWidth="1"/>
    <col min="2" max="2" width="15" customWidth="1"/>
    <col min="3" max="3" width="35.75" customWidth="1"/>
    <col min="4" max="9" width="7.41666666666667" customWidth="1"/>
    <col min="10" max="26" width="7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>
      <c r="A2" s="1"/>
      <c r="B2" s="1"/>
      <c r="C2" s="1"/>
      <c r="D2" s="1"/>
      <c r="E2" s="1"/>
      <c r="F2" s="1"/>
      <c r="G2" s="1"/>
      <c r="H2" s="1"/>
      <c r="I2" s="1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>
      <c r="A3" s="2" t="s">
        <v>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2" t="s">
        <v>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>
      <c r="A5" s="2" t="s">
        <v>3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1"/>
      <c r="B6" s="1"/>
      <c r="C6" s="1"/>
      <c r="D6" s="1"/>
      <c r="E6" s="1"/>
      <c r="F6" s="1"/>
      <c r="G6" s="1"/>
      <c r="H6" s="1"/>
      <c r="I6" s="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3" t="s">
        <v>4</v>
      </c>
      <c r="B7" s="3" t="s">
        <v>5</v>
      </c>
      <c r="C7" s="3" t="s">
        <v>6</v>
      </c>
      <c r="D7" s="4" t="s">
        <v>7</v>
      </c>
      <c r="E7" s="5"/>
      <c r="F7" s="5"/>
      <c r="G7" s="5"/>
      <c r="H7" s="6"/>
      <c r="I7" s="4" t="s">
        <v>8</v>
      </c>
      <c r="J7" s="5"/>
      <c r="K7" s="5"/>
      <c r="L7" s="5"/>
      <c r="M7" s="6"/>
      <c r="N7" s="4" t="s">
        <v>9</v>
      </c>
      <c r="O7" s="5"/>
      <c r="P7" s="5"/>
      <c r="Q7" s="5"/>
      <c r="R7" s="6"/>
      <c r="S7" s="23"/>
      <c r="T7" s="23"/>
      <c r="U7" s="23"/>
      <c r="V7" s="23"/>
      <c r="W7" s="23"/>
      <c r="X7" s="23"/>
      <c r="Y7" s="23"/>
      <c r="Z7" s="23"/>
    </row>
    <row r="8" spans="1:26">
      <c r="A8" s="7"/>
      <c r="B8" s="8"/>
      <c r="C8" s="8"/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17</v>
      </c>
      <c r="Q8" s="9" t="s">
        <v>18</v>
      </c>
      <c r="R8" s="9" t="s">
        <v>19</v>
      </c>
      <c r="S8" s="23"/>
      <c r="T8" s="23"/>
      <c r="U8" s="23"/>
      <c r="V8" s="23"/>
      <c r="W8" s="23"/>
      <c r="X8" s="23"/>
      <c r="Y8" s="23"/>
      <c r="Z8" s="23"/>
    </row>
    <row r="9" ht="20.25" customHeight="1" spans="1:26">
      <c r="A9" s="10">
        <v>1</v>
      </c>
      <c r="B9" s="11" t="s">
        <v>20</v>
      </c>
      <c r="C9" s="12" t="s">
        <v>21</v>
      </c>
      <c r="D9" s="13">
        <v>148</v>
      </c>
      <c r="E9" s="9">
        <v>163</v>
      </c>
      <c r="F9" s="9">
        <v>146</v>
      </c>
      <c r="G9" s="9"/>
      <c r="H9" s="9">
        <f t="shared" ref="H9:H16" si="0">SUM(D9:G9)</f>
        <v>457</v>
      </c>
      <c r="I9" s="9">
        <v>126</v>
      </c>
      <c r="J9" s="9">
        <v>130</v>
      </c>
      <c r="K9" s="9">
        <v>142</v>
      </c>
      <c r="L9" s="9"/>
      <c r="M9" s="9">
        <f t="shared" ref="M9:M16" si="1">SUM(I9:L9)</f>
        <v>398</v>
      </c>
      <c r="N9" s="9"/>
      <c r="O9" s="9"/>
      <c r="P9" s="9"/>
      <c r="Q9" s="9"/>
      <c r="R9" s="9"/>
      <c r="S9" s="23"/>
      <c r="T9" s="23"/>
      <c r="U9" s="23"/>
      <c r="V9" s="23"/>
      <c r="W9" s="23"/>
      <c r="X9" s="23"/>
      <c r="Y9" s="23"/>
      <c r="Z9" s="23"/>
    </row>
    <row r="10" ht="20.25" customHeight="1" spans="1:26">
      <c r="A10" s="10">
        <v>2</v>
      </c>
      <c r="B10" s="11" t="s">
        <v>22</v>
      </c>
      <c r="C10" s="12" t="s">
        <v>23</v>
      </c>
      <c r="D10" s="13">
        <v>61</v>
      </c>
      <c r="E10" s="9">
        <v>45</v>
      </c>
      <c r="F10" s="9">
        <v>66</v>
      </c>
      <c r="G10" s="9"/>
      <c r="H10" s="9">
        <f t="shared" si="0"/>
        <v>172</v>
      </c>
      <c r="I10" s="9">
        <v>55</v>
      </c>
      <c r="J10" s="9">
        <v>62</v>
      </c>
      <c r="K10" s="9">
        <v>81</v>
      </c>
      <c r="L10" s="9"/>
      <c r="M10" s="9">
        <f t="shared" si="1"/>
        <v>198</v>
      </c>
      <c r="N10" s="9"/>
      <c r="O10" s="9"/>
      <c r="P10" s="9"/>
      <c r="Q10" s="9"/>
      <c r="R10" s="9"/>
      <c r="S10" s="23"/>
      <c r="T10" s="23"/>
      <c r="U10" s="23"/>
      <c r="V10" s="23"/>
      <c r="W10" s="23"/>
      <c r="X10" s="23"/>
      <c r="Y10" s="23"/>
      <c r="Z10" s="23"/>
    </row>
    <row r="11" ht="20.25" customHeight="1" spans="1:26">
      <c r="A11" s="10">
        <v>3</v>
      </c>
      <c r="B11" s="11" t="s">
        <v>24</v>
      </c>
      <c r="C11" s="12" t="s">
        <v>25</v>
      </c>
      <c r="D11" s="13">
        <v>12</v>
      </c>
      <c r="E11" s="9">
        <v>5</v>
      </c>
      <c r="F11" s="9">
        <v>16</v>
      </c>
      <c r="G11" s="9"/>
      <c r="H11" s="9">
        <f t="shared" si="0"/>
        <v>33</v>
      </c>
      <c r="I11" s="9">
        <v>16</v>
      </c>
      <c r="J11" s="9">
        <v>15</v>
      </c>
      <c r="K11" s="9">
        <v>21</v>
      </c>
      <c r="L11" s="9"/>
      <c r="M11" s="9">
        <f t="shared" si="1"/>
        <v>52</v>
      </c>
      <c r="N11" s="9"/>
      <c r="O11" s="9"/>
      <c r="P11" s="9"/>
      <c r="Q11" s="9"/>
      <c r="R11" s="9"/>
      <c r="S11" s="23"/>
      <c r="T11" s="23"/>
      <c r="U11" s="23"/>
      <c r="V11" s="23"/>
      <c r="W11" s="23"/>
      <c r="X11" s="23"/>
      <c r="Y11" s="23"/>
      <c r="Z11" s="23"/>
    </row>
    <row r="12" ht="20.25" customHeight="1" spans="1:26">
      <c r="A12" s="10">
        <v>4</v>
      </c>
      <c r="B12" s="11" t="s">
        <v>26</v>
      </c>
      <c r="C12" s="12" t="s">
        <v>27</v>
      </c>
      <c r="D12" s="14">
        <v>6</v>
      </c>
      <c r="E12" s="15">
        <v>3</v>
      </c>
      <c r="F12" s="9">
        <v>6</v>
      </c>
      <c r="G12" s="9"/>
      <c r="H12" s="9">
        <f t="shared" si="0"/>
        <v>15</v>
      </c>
      <c r="I12" s="9">
        <v>3</v>
      </c>
      <c r="J12" s="9">
        <v>21</v>
      </c>
      <c r="K12" s="9">
        <v>6</v>
      </c>
      <c r="L12" s="9"/>
      <c r="M12" s="9">
        <f t="shared" si="1"/>
        <v>30</v>
      </c>
      <c r="N12" s="9"/>
      <c r="O12" s="9"/>
      <c r="P12" s="9"/>
      <c r="Q12" s="9"/>
      <c r="R12" s="9"/>
      <c r="S12" s="23"/>
      <c r="T12" s="23"/>
      <c r="U12" s="23"/>
      <c r="V12" s="23"/>
      <c r="W12" s="23"/>
      <c r="X12" s="23"/>
      <c r="Y12" s="23"/>
      <c r="Z12" s="23"/>
    </row>
    <row r="13" ht="20.25" customHeight="1" spans="1:26">
      <c r="A13" s="10">
        <v>5</v>
      </c>
      <c r="B13" s="11" t="s">
        <v>28</v>
      </c>
      <c r="C13" s="12" t="s">
        <v>29</v>
      </c>
      <c r="D13" s="14">
        <v>132</v>
      </c>
      <c r="E13" s="15">
        <v>157</v>
      </c>
      <c r="F13" s="9">
        <v>127</v>
      </c>
      <c r="G13" s="9"/>
      <c r="H13" s="9">
        <f t="shared" si="0"/>
        <v>416</v>
      </c>
      <c r="I13" s="9">
        <v>126</v>
      </c>
      <c r="J13" s="9">
        <v>114</v>
      </c>
      <c r="K13" s="9">
        <v>114</v>
      </c>
      <c r="L13" s="9"/>
      <c r="M13" s="9">
        <f t="shared" si="1"/>
        <v>354</v>
      </c>
      <c r="N13" s="9"/>
      <c r="O13" s="9"/>
      <c r="P13" s="9"/>
      <c r="Q13" s="9"/>
      <c r="R13" s="9"/>
      <c r="S13" s="23"/>
      <c r="T13" s="23"/>
      <c r="U13" s="23"/>
      <c r="V13" s="23"/>
      <c r="W13" s="23"/>
      <c r="X13" s="23"/>
      <c r="Y13" s="23"/>
      <c r="Z13" s="23"/>
    </row>
    <row r="14" ht="20.25" customHeight="1" spans="1:26">
      <c r="A14" s="10">
        <v>6</v>
      </c>
      <c r="B14" s="11" t="s">
        <v>30</v>
      </c>
      <c r="C14" s="12" t="s">
        <v>31</v>
      </c>
      <c r="D14" s="14"/>
      <c r="E14" s="15"/>
      <c r="F14" s="9"/>
      <c r="G14" s="9"/>
      <c r="H14" s="9">
        <f t="shared" si="0"/>
        <v>0</v>
      </c>
      <c r="I14" s="9"/>
      <c r="J14" s="9"/>
      <c r="K14" s="9"/>
      <c r="L14" s="9"/>
      <c r="M14" s="9">
        <f t="shared" si="1"/>
        <v>0</v>
      </c>
      <c r="N14" s="9"/>
      <c r="O14" s="9"/>
      <c r="P14" s="9"/>
      <c r="Q14" s="9"/>
      <c r="R14" s="9"/>
      <c r="S14" s="23"/>
      <c r="T14" s="23"/>
      <c r="U14" s="23"/>
      <c r="V14" s="23"/>
      <c r="W14" s="23"/>
      <c r="X14" s="23"/>
      <c r="Y14" s="23"/>
      <c r="Z14" s="23"/>
    </row>
    <row r="15" ht="20.25" customHeight="1" spans="1:26">
      <c r="A15" s="10">
        <v>7</v>
      </c>
      <c r="B15" s="11" t="s">
        <v>32</v>
      </c>
      <c r="C15" s="12" t="s">
        <v>33</v>
      </c>
      <c r="D15" s="14">
        <v>21</v>
      </c>
      <c r="E15" s="15">
        <v>30</v>
      </c>
      <c r="F15" s="9">
        <v>33</v>
      </c>
      <c r="G15" s="9"/>
      <c r="H15" s="9">
        <f t="shared" si="0"/>
        <v>84</v>
      </c>
      <c r="I15" s="9">
        <v>22</v>
      </c>
      <c r="J15" s="9">
        <v>36</v>
      </c>
      <c r="K15" s="9">
        <v>35</v>
      </c>
      <c r="L15" s="9"/>
      <c r="M15" s="9">
        <f t="shared" si="1"/>
        <v>93</v>
      </c>
      <c r="N15" s="9"/>
      <c r="O15" s="9"/>
      <c r="P15" s="9"/>
      <c r="Q15" s="9"/>
      <c r="R15" s="9"/>
      <c r="S15" s="23"/>
      <c r="T15" s="23"/>
      <c r="U15" s="23"/>
      <c r="V15" s="23"/>
      <c r="W15" s="23"/>
      <c r="X15" s="23"/>
      <c r="Y15" s="23"/>
      <c r="Z15" s="23"/>
    </row>
    <row r="16" ht="20.25" customHeight="1" spans="1:26">
      <c r="A16" s="10">
        <v>8</v>
      </c>
      <c r="B16" s="11" t="s">
        <v>34</v>
      </c>
      <c r="C16" s="12" t="s">
        <v>35</v>
      </c>
      <c r="D16" s="14">
        <v>36</v>
      </c>
      <c r="E16" s="15">
        <v>38</v>
      </c>
      <c r="F16" s="9">
        <v>48</v>
      </c>
      <c r="G16" s="9"/>
      <c r="H16" s="9">
        <f t="shared" si="0"/>
        <v>122</v>
      </c>
      <c r="I16" s="9">
        <v>27</v>
      </c>
      <c r="J16" s="9">
        <v>29</v>
      </c>
      <c r="K16" s="9">
        <v>21</v>
      </c>
      <c r="L16" s="9"/>
      <c r="M16" s="9">
        <f t="shared" si="1"/>
        <v>77</v>
      </c>
      <c r="N16" s="9"/>
      <c r="O16" s="9"/>
      <c r="P16" s="9"/>
      <c r="Q16" s="9"/>
      <c r="R16" s="9"/>
      <c r="S16" s="23"/>
      <c r="T16" s="23"/>
      <c r="U16" s="23"/>
      <c r="V16" s="23"/>
      <c r="W16" s="23"/>
      <c r="X16" s="23"/>
      <c r="Y16" s="23"/>
      <c r="Z16" s="23"/>
    </row>
    <row r="17" ht="20.25" customHeight="1" spans="1:26">
      <c r="A17" s="11"/>
      <c r="B17" s="16"/>
      <c r="C17" s="17"/>
      <c r="D17" s="18"/>
      <c r="E17" s="1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3"/>
      <c r="T17" s="23"/>
      <c r="U17" s="23"/>
      <c r="V17" s="23"/>
      <c r="W17" s="23"/>
      <c r="X17" s="23"/>
      <c r="Y17" s="23"/>
      <c r="Z17" s="23"/>
    </row>
    <row r="18" ht="20.25" customHeight="1" spans="1:26">
      <c r="A18" s="11"/>
      <c r="B18" s="11"/>
      <c r="C18" s="19"/>
      <c r="D18" s="18"/>
      <c r="E18" s="1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3"/>
      <c r="T18" s="23"/>
      <c r="U18" s="23"/>
      <c r="V18" s="23"/>
      <c r="W18" s="23"/>
      <c r="X18" s="23"/>
      <c r="Y18" s="23"/>
      <c r="Z18" s="23"/>
    </row>
    <row r="19" ht="20.25" customHeight="1" spans="1:26">
      <c r="A19" s="19"/>
      <c r="B19" s="19"/>
      <c r="C19" s="1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3"/>
      <c r="T19" s="23"/>
      <c r="U19" s="23"/>
      <c r="V19" s="23"/>
      <c r="W19" s="23"/>
      <c r="X19" s="23"/>
      <c r="Y19" s="23"/>
      <c r="Z19" s="23"/>
    </row>
    <row r="20" ht="20.25" customHeight="1" spans="1:26">
      <c r="A20" s="20" t="s">
        <v>36</v>
      </c>
      <c r="B20" s="5"/>
      <c r="C20" s="6"/>
      <c r="D20" s="21">
        <f t="shared" ref="D20:R20" si="2">SUM(D9:D19)</f>
        <v>416</v>
      </c>
      <c r="E20" s="21">
        <f t="shared" si="2"/>
        <v>441</v>
      </c>
      <c r="F20" s="21">
        <f t="shared" si="2"/>
        <v>442</v>
      </c>
      <c r="G20" s="21">
        <f t="shared" si="2"/>
        <v>0</v>
      </c>
      <c r="H20" s="21">
        <f t="shared" si="2"/>
        <v>1299</v>
      </c>
      <c r="I20" s="21">
        <f t="shared" si="2"/>
        <v>375</v>
      </c>
      <c r="J20" s="21">
        <f t="shared" si="2"/>
        <v>407</v>
      </c>
      <c r="K20" s="21">
        <f t="shared" si="2"/>
        <v>420</v>
      </c>
      <c r="L20" s="21">
        <f t="shared" si="2"/>
        <v>0</v>
      </c>
      <c r="M20" s="21">
        <f t="shared" si="2"/>
        <v>1202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  <c r="S20" s="31"/>
      <c r="T20" s="31"/>
      <c r="U20" s="31"/>
      <c r="V20" s="32"/>
      <c r="W20" s="32"/>
      <c r="X20" s="32"/>
      <c r="Y20" s="32"/>
      <c r="Z20" s="32"/>
    </row>
    <row r="21" ht="15.75" customHeight="1" spans="1:26">
      <c r="A21" s="1"/>
      <c r="B21" s="1"/>
      <c r="C21" s="1"/>
      <c r="D21" s="1"/>
      <c r="E21" s="1"/>
      <c r="F21" s="1"/>
      <c r="G21" s="1"/>
      <c r="H21" s="1"/>
      <c r="I21" s="1"/>
      <c r="J21" s="23"/>
      <c r="K21" s="23"/>
      <c r="L21" s="23"/>
      <c r="M21" s="27">
        <f>H20+M20</f>
        <v>2501</v>
      </c>
      <c r="N21" s="27" t="e">
        <f>M21+#REF!</f>
        <v>#REF!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 spans="1:26">
      <c r="A22" s="1"/>
      <c r="B22" s="1"/>
      <c r="C22" s="1"/>
      <c r="D22" s="1"/>
      <c r="E22" s="1"/>
      <c r="F22" s="1"/>
      <c r="G22" s="1"/>
      <c r="H22" s="1"/>
      <c r="I22" s="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 spans="1:26">
      <c r="A23" s="1"/>
      <c r="B23" s="1"/>
      <c r="C23" s="1"/>
      <c r="D23" s="1"/>
      <c r="E23" s="1"/>
      <c r="F23" s="22"/>
      <c r="J23" s="23"/>
      <c r="K23" s="23"/>
      <c r="L23" s="28" t="s">
        <v>37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 spans="1:26">
      <c r="A24" s="23"/>
      <c r="B24" s="23"/>
      <c r="C24" s="23"/>
      <c r="D24" s="23"/>
      <c r="E24" s="23"/>
      <c r="F24" s="1"/>
      <c r="G24" s="24"/>
      <c r="J24" s="23"/>
      <c r="K24" s="23"/>
      <c r="L24" s="28"/>
      <c r="M24" s="28" t="s">
        <v>38</v>
      </c>
      <c r="N24" s="28"/>
      <c r="O24" s="28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 spans="1:26">
      <c r="A25" s="23"/>
      <c r="B25" s="23"/>
      <c r="C25" s="23"/>
      <c r="D25" s="23"/>
      <c r="E25" s="23"/>
      <c r="F25" s="1"/>
      <c r="G25" s="25"/>
      <c r="J25" s="23"/>
      <c r="K25" s="23"/>
      <c r="L25" s="28"/>
      <c r="M25" s="29" t="s">
        <v>39</v>
      </c>
      <c r="N25" s="28"/>
      <c r="O25" s="28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 spans="1:26">
      <c r="A26" s="23"/>
      <c r="B26" s="23"/>
      <c r="C26" s="23"/>
      <c r="D26" s="23"/>
      <c r="E26" s="23"/>
      <c r="F26" s="1"/>
      <c r="G26" s="1"/>
      <c r="J26" s="23"/>
      <c r="K26" s="23"/>
      <c r="L26" s="28"/>
      <c r="M26" s="28"/>
      <c r="N26" s="28"/>
      <c r="O26" s="28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 spans="1:26">
      <c r="A27" s="23"/>
      <c r="B27" s="23"/>
      <c r="C27" s="23"/>
      <c r="D27" s="23"/>
      <c r="E27" s="23"/>
      <c r="F27" s="1"/>
      <c r="G27" s="1"/>
      <c r="J27" s="23"/>
      <c r="K27" s="23"/>
      <c r="L27" s="28"/>
      <c r="M27" s="28"/>
      <c r="N27" s="28"/>
      <c r="O27" s="28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 spans="1:26">
      <c r="A28" s="23"/>
      <c r="B28" s="23"/>
      <c r="C28" s="23"/>
      <c r="D28" s="23"/>
      <c r="E28" s="23"/>
      <c r="F28" s="26"/>
      <c r="J28" s="23"/>
      <c r="K28" s="23"/>
      <c r="L28" s="30" t="s">
        <v>40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 spans="1:2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8" t="s">
        <v>41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 spans="1:2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 spans="1:2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 spans="1:2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 spans="1:2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 spans="1:2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 spans="1:2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 spans="1:2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 spans="1:2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 spans="1:2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 spans="1:2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 spans="1:2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 spans="1:2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 spans="1:2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 spans="1:2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75" customHeight="1" spans="1:2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 spans="1:2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 spans="1:2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 spans="1:2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 spans="1:26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 spans="1:26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 spans="1:26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 spans="1:26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 spans="1:26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 spans="1:26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 spans="1:26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 spans="1:26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75" customHeight="1" spans="1:2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 spans="1:26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 spans="1:26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 spans="1:2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 spans="1:2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 spans="1:2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75" customHeight="1" spans="1:2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 spans="1:2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 spans="1:26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 spans="1:26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 spans="1:2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 spans="1:26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 spans="1:26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 spans="1:26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 spans="1:26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 spans="1:26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 spans="1:26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 spans="1:26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 spans="1:26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 spans="1:26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 spans="1:2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 spans="1:26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 spans="1:26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 spans="1:26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 spans="1:26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 spans="1:26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 spans="1:26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 spans="1:26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 spans="1:26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 spans="1:26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 spans="1:2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 spans="1:26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 spans="1:26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 spans="1:26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 spans="1:26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 spans="1:26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 spans="1:26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 spans="1:26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 spans="1:26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 spans="1:26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 spans="1:2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 spans="1:26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 spans="1:26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 spans="1:26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 spans="1:26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 spans="1:26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 spans="1:26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 spans="1:26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 spans="1:26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 spans="1:2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 spans="1:26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 spans="1:26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 spans="1:26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 spans="1:26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 spans="1:26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 spans="1:26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 spans="1:26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 spans="1:26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 spans="1:26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 spans="1:2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 spans="1:26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 spans="1:26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 spans="1:26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 spans="1:26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 spans="1:26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 spans="1:26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 spans="1:26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 spans="1:26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 spans="1:26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 spans="1: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 spans="1:26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 spans="1:26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 spans="1:26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 spans="1:26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 spans="1:26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 spans="1:26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 spans="1:26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 spans="1:26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 spans="1:26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 spans="1:2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 spans="1:26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 spans="1:26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 spans="1:26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 spans="1:26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 spans="1:26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 spans="1:26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 spans="1:26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 spans="1:26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 spans="1:26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 spans="1:2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 spans="1:26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 spans="1:26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 spans="1:26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 spans="1:26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 spans="1:26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 spans="1:26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 spans="1:26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 spans="1:26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 spans="1:26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 spans="1:2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 spans="1:26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 spans="1:26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 spans="1:26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 spans="1:26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 spans="1:26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 spans="1:26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 spans="1:26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 spans="1:26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 spans="1:26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 spans="1:2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 spans="1:26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 spans="1:26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 spans="1:26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 spans="1:26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 spans="1:26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 spans="1:26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 spans="1:26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 spans="1:26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 spans="1:26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 spans="1:2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 spans="1:26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 spans="1:26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 spans="1:26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 spans="1:26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 spans="1:26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 spans="1:26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 spans="1:26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 spans="1:26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 spans="1:26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 spans="1:2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 spans="1:26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 spans="1:26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 spans="1:26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 spans="1:26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 spans="1:26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 spans="1:26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 spans="1:26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 spans="1:26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 spans="1:26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 spans="1:2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 spans="1:26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 spans="1:26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 spans="1:26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 spans="1:26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 spans="1:26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 spans="1:26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 spans="1:26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 spans="1:26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 spans="1:26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 spans="1:2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 spans="1:26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 spans="1:26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 spans="1:26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 spans="1:26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 spans="1:26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 spans="1:26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 spans="1:26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 spans="1:26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 spans="1:26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 spans="1:2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 spans="1:26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 spans="1:26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 spans="1:26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 spans="1:26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 spans="1:26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 spans="1:26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 spans="1:26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 spans="1:26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 spans="1:26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 spans="1: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 spans="1:26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 spans="1:26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 spans="1:26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3:I3"/>
    <mergeCell ref="A4:I4"/>
    <mergeCell ref="A5:I5"/>
    <mergeCell ref="D7:H7"/>
    <mergeCell ref="I7:M7"/>
    <mergeCell ref="N7:R7"/>
    <mergeCell ref="A20:C20"/>
    <mergeCell ref="F23:I23"/>
    <mergeCell ref="L23:O23"/>
    <mergeCell ref="F28:I28"/>
    <mergeCell ref="L28:O28"/>
    <mergeCell ref="L29:O29"/>
    <mergeCell ref="A7:A8"/>
    <mergeCell ref="B7:B8"/>
    <mergeCell ref="C7:C8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SMP&amp;MTs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Muhamad Solekan</cp:lastModifiedBy>
  <dcterms:created xsi:type="dcterms:W3CDTF">2021-08-30T03:37:00Z</dcterms:created>
  <dcterms:modified xsi:type="dcterms:W3CDTF">2022-05-30T04:23:41Z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D544B100724E4068872B5DA174385899</vt:lpwstr>
  </property>
  <property fmtid="{D5CDD505-2E9C-101B-9397-08002B2CF9AE}" pid="3" name="KSOProductBuildVer">
    <vt:lpwstr>1033-11.2.0.11130</vt:lpwstr>
  </property>
</Properties>
</file>