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3" i="1"/>
  <c r="B32" i="1"/>
  <c r="B31" i="1"/>
  <c r="B30" i="1"/>
  <c r="E29" i="1"/>
  <c r="D29" i="1"/>
  <c r="C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<sst xmlns="http://schemas.openxmlformats.org/spreadsheetml/2006/main" count="30" uniqueCount="30">
  <si>
    <t>JUMLAH</t>
  </si>
  <si>
    <t>RATA-RATA</t>
  </si>
  <si>
    <t>NO</t>
  </si>
  <si>
    <t>DESA/KELURAHAN</t>
  </si>
  <si>
    <t>RUMAH</t>
  </si>
  <si>
    <t>PENDUDUK</t>
  </si>
  <si>
    <t>ANGGOTA</t>
  </si>
  <si>
    <t>TANGGA</t>
  </si>
  <si>
    <t>Rm. TANGGA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</si>
  <si>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</si>
  <si>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</si>
  <si>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</si>
  <si>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</si>
  <si>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</si>
  <si>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</si>
  <si>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</si>
  <si>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</si>
  <si>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</si>
  <si>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</si>
  <si>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</si>
  <si>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</si>
  <si>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</si>
  <si>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</si>
  <si>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</si>
  <si>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</si>
  <si>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</si>
  <si>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</si>
  <si>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</si>
  <si>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</si>
  <si>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r>
      <rPr>
        <b/>
        <sz val="11"/>
        <color theme="1"/>
        <rFont val="Calibri"/>
        <family val="2"/>
        <scheme val="minor"/>
      </rPr>
      <t>DATA PROYEKSI RATA-RATA JUMLAH ANGGOTA RUMAH TANGGA DIRINCI PER DESA DI KECAMATAN DEMAK TAHUN 2013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</si>
</sst>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41" fontId="3" fillId="0" borderId="0" xfId="2" applyFont="1" applyFill="1" applyBorder="1" applyAlignment="1" applyProtection="1">
      <alignment horizont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165" fontId="3" fillId="0" borderId="3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165" fontId="3" fillId="0" borderId="5" xfId="1" applyNumberFormat="1" applyFont="1" applyFill="1" applyBorder="1" applyAlignment="1" applyProtection="1">
      <alignment horizontal="right"/>
    </xf>
    <xf numFmtId="164" fontId="3" fillId="0" borderId="5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2012</v>
          </cell>
        </row>
        <row r="32">
          <cell r="G32">
            <v>2011</v>
          </cell>
        </row>
        <row r="33">
          <cell r="G33">
            <v>2010</v>
          </cell>
        </row>
        <row r="34">
          <cell r="G34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2"/>
    </sheetView>
  </sheetViews>
  <sheetFormatPr defaultRowHeight="15"/>
  <cols>
    <col min="2" max="2" width="18.140625" customWidth="1"/>
    <col min="3" max="3" width="12.28515625" customWidth="1"/>
    <col min="4" max="4" width="14.5703125" customWidth="1"/>
    <col min="5" max="5" width="15.28515625" customWidth="1"/>
  </cols>
  <sheetData>
    <row r="1" spans="1:5" ht="35.25" customHeight="1">
      <c r="A1" s="31" t="s">
        <v>29</v>
      </c>
      <c r="B1" s="32"/>
      <c r="C1" s="32"/>
      <c r="D1" s="32"/>
      <c r="E1" s="32"/>
    </row>
    <row r="2" spans="1:5">
      <c r="A2" s="32"/>
      <c r="B2" s="32"/>
      <c r="C2" s="32"/>
      <c r="D2" s="32"/>
      <c r="E2" s="32"/>
    </row>
    <row r="4" spans="1:5">
      <c r="A4" s="1"/>
      <c r="B4" s="1"/>
      <c r="C4" s="29" t="s">
        <v>0</v>
      </c>
      <c r="D4" s="29"/>
      <c r="E4" s="27" t="s">
        <v>1</v>
      </c>
    </row>
    <row r="5" spans="1:5">
      <c r="A5" s="2" t="s">
        <v>2</v>
      </c>
      <c r="B5" s="3" t="s">
        <v>3</v>
      </c>
      <c r="C5" s="4" t="s">
        <v>4</v>
      </c>
      <c r="D5" s="4" t="s">
        <v>5</v>
      </c>
      <c r="E5" s="5" t="s">
        <v>6</v>
      </c>
    </row>
    <row r="6" spans="1:5">
      <c r="A6" s="6"/>
      <c r="B6" s="6"/>
      <c r="C6" s="4" t="s">
        <v>7</v>
      </c>
      <c r="D6" s="4"/>
      <c r="E6" s="4" t="s">
        <v>8</v>
      </c>
    </row>
    <row r="7" spans="1:5">
      <c r="A7" s="30">
        <v>1</v>
      </c>
      <c r="B7" s="30"/>
      <c r="C7" s="28">
        <v>2</v>
      </c>
      <c r="D7" s="28">
        <v>3</v>
      </c>
      <c r="E7" s="28">
        <v>4</v>
      </c>
    </row>
    <row r="8" spans="1:5">
      <c r="A8" s="7"/>
      <c r="B8" s="7"/>
      <c r="C8" s="8"/>
      <c r="D8" s="7"/>
      <c r="E8" s="7"/>
    </row>
    <row r="9" spans="1:5">
      <c r="A9" s="4">
        <v>1</v>
      </c>
      <c r="B9" s="9" t="s">
        <v>9</v>
      </c>
      <c r="C9" s="10">
        <v>1579</v>
      </c>
      <c r="D9" s="10">
        <v>6108</v>
      </c>
      <c r="E9" s="11">
        <f>+D9/C9</f>
        <v>3.8682710576314121</v>
      </c>
    </row>
    <row r="10" spans="1:5">
      <c r="A10" s="4">
        <v>2</v>
      </c>
      <c r="B10" s="9" t="s">
        <v>10</v>
      </c>
      <c r="C10" s="10">
        <v>855</v>
      </c>
      <c r="D10" s="10">
        <v>3088</v>
      </c>
      <c r="E10" s="11">
        <f t="shared" ref="E10:E29" si="0">+D10/C10</f>
        <v>3.6116959064327485</v>
      </c>
    </row>
    <row r="11" spans="1:5">
      <c r="A11" s="4">
        <v>3</v>
      </c>
      <c r="B11" s="9" t="s">
        <v>11</v>
      </c>
      <c r="C11" s="10">
        <v>1782</v>
      </c>
      <c r="D11" s="10">
        <v>6499</v>
      </c>
      <c r="E11" s="11">
        <f t="shared" si="0"/>
        <v>3.6470258136924802</v>
      </c>
    </row>
    <row r="12" spans="1:5">
      <c r="A12" s="4">
        <v>4</v>
      </c>
      <c r="B12" s="9" t="s">
        <v>12</v>
      </c>
      <c r="C12" s="10">
        <v>1987</v>
      </c>
      <c r="D12" s="10">
        <v>7797</v>
      </c>
      <c r="E12" s="11">
        <f t="shared" si="0"/>
        <v>3.9240060392551586</v>
      </c>
    </row>
    <row r="13" spans="1:5">
      <c r="A13" s="4">
        <v>5</v>
      </c>
      <c r="B13" s="9" t="s">
        <v>13</v>
      </c>
      <c r="C13" s="10">
        <v>992</v>
      </c>
      <c r="D13" s="10">
        <v>3869</v>
      </c>
      <c r="E13" s="11">
        <f t="shared" si="0"/>
        <v>3.900201612903226</v>
      </c>
    </row>
    <row r="14" spans="1:5">
      <c r="A14" s="4">
        <v>6</v>
      </c>
      <c r="B14" s="9" t="s">
        <v>14</v>
      </c>
      <c r="C14" s="10">
        <v>889</v>
      </c>
      <c r="D14" s="10">
        <v>3306</v>
      </c>
      <c r="E14" s="11">
        <f t="shared" si="0"/>
        <v>3.718785151856018</v>
      </c>
    </row>
    <row r="15" spans="1:5">
      <c r="A15" s="4">
        <v>7</v>
      </c>
      <c r="B15" s="9" t="s">
        <v>15</v>
      </c>
      <c r="C15" s="10">
        <v>446</v>
      </c>
      <c r="D15" s="10">
        <v>1502</v>
      </c>
      <c r="E15" s="11">
        <f t="shared" si="0"/>
        <v>3.3677130044843051</v>
      </c>
    </row>
    <row r="16" spans="1:5">
      <c r="A16" s="4">
        <v>8</v>
      </c>
      <c r="B16" s="9" t="s">
        <v>16</v>
      </c>
      <c r="C16" s="10">
        <v>1151</v>
      </c>
      <c r="D16" s="10">
        <v>4696</v>
      </c>
      <c r="E16" s="11">
        <f t="shared" si="0"/>
        <v>4.0799304952215465</v>
      </c>
    </row>
    <row r="17" spans="1:5">
      <c r="A17" s="4">
        <v>9</v>
      </c>
      <c r="B17" s="9" t="s">
        <v>17</v>
      </c>
      <c r="C17" s="10">
        <v>4872</v>
      </c>
      <c r="D17" s="10">
        <v>19493</v>
      </c>
      <c r="E17" s="11">
        <f t="shared" si="0"/>
        <v>4.001026272577997</v>
      </c>
    </row>
    <row r="18" spans="1:5">
      <c r="A18" s="4">
        <v>10</v>
      </c>
      <c r="B18" s="9" t="s">
        <v>18</v>
      </c>
      <c r="C18" s="10">
        <v>964</v>
      </c>
      <c r="D18" s="10">
        <v>3278</v>
      </c>
      <c r="E18" s="11">
        <f t="shared" si="0"/>
        <v>3.400414937759336</v>
      </c>
    </row>
    <row r="19" spans="1:5">
      <c r="A19" s="4">
        <v>11</v>
      </c>
      <c r="B19" s="9" t="s">
        <v>19</v>
      </c>
      <c r="C19" s="10">
        <v>1153</v>
      </c>
      <c r="D19" s="10">
        <v>3716</v>
      </c>
      <c r="E19" s="11">
        <f t="shared" si="0"/>
        <v>3.2228967909800521</v>
      </c>
    </row>
    <row r="20" spans="1:5">
      <c r="A20" s="4">
        <v>12</v>
      </c>
      <c r="B20" s="9" t="s">
        <v>20</v>
      </c>
      <c r="C20" s="10">
        <v>1693</v>
      </c>
      <c r="D20" s="10">
        <v>6057</v>
      </c>
      <c r="E20" s="11">
        <f t="shared" si="0"/>
        <v>3.5776727702303601</v>
      </c>
    </row>
    <row r="21" spans="1:5">
      <c r="A21" s="4">
        <v>13</v>
      </c>
      <c r="B21" s="9" t="s">
        <v>21</v>
      </c>
      <c r="C21" s="10">
        <v>1803</v>
      </c>
      <c r="D21" s="10">
        <v>7257</v>
      </c>
      <c r="E21" s="11">
        <f t="shared" si="0"/>
        <v>4.0249584026622296</v>
      </c>
    </row>
    <row r="22" spans="1:5">
      <c r="A22" s="4">
        <v>14</v>
      </c>
      <c r="B22" s="9" t="s">
        <v>22</v>
      </c>
      <c r="C22" s="10">
        <v>1037</v>
      </c>
      <c r="D22" s="10">
        <v>3146</v>
      </c>
      <c r="E22" s="11">
        <f t="shared" si="0"/>
        <v>3.0337512054001929</v>
      </c>
    </row>
    <row r="23" spans="1:5">
      <c r="A23" s="4">
        <v>15</v>
      </c>
      <c r="B23" s="9" t="s">
        <v>23</v>
      </c>
      <c r="C23" s="10">
        <v>2188</v>
      </c>
      <c r="D23" s="10">
        <v>5869</v>
      </c>
      <c r="E23" s="11">
        <f t="shared" si="0"/>
        <v>2.6823583180987205</v>
      </c>
    </row>
    <row r="24" spans="1:5">
      <c r="A24" s="4">
        <v>16</v>
      </c>
      <c r="B24" s="9" t="s">
        <v>24</v>
      </c>
      <c r="C24" s="10">
        <v>1388</v>
      </c>
      <c r="D24" s="10">
        <v>3502</v>
      </c>
      <c r="E24" s="11">
        <f t="shared" si="0"/>
        <v>2.5230547550432276</v>
      </c>
    </row>
    <row r="25" spans="1:5">
      <c r="A25" s="4">
        <v>17</v>
      </c>
      <c r="B25" s="9" t="s">
        <v>25</v>
      </c>
      <c r="C25" s="10">
        <v>1367</v>
      </c>
      <c r="D25" s="10">
        <v>4306</v>
      </c>
      <c r="E25" s="11">
        <f t="shared" si="0"/>
        <v>3.1499634235552305</v>
      </c>
    </row>
    <row r="26" spans="1:5">
      <c r="A26" s="4">
        <v>18</v>
      </c>
      <c r="B26" s="9" t="s">
        <v>26</v>
      </c>
      <c r="C26" s="10">
        <v>878</v>
      </c>
      <c r="D26" s="10">
        <v>2720</v>
      </c>
      <c r="E26" s="11">
        <f t="shared" si="0"/>
        <v>3.0979498861047836</v>
      </c>
    </row>
    <row r="27" spans="1:5">
      <c r="A27" s="4">
        <v>19</v>
      </c>
      <c r="B27" s="9" t="s">
        <v>27</v>
      </c>
      <c r="C27" s="10">
        <v>1311</v>
      </c>
      <c r="D27" s="10">
        <v>3708</v>
      </c>
      <c r="E27" s="11">
        <f t="shared" si="0"/>
        <v>2.8283752860411902</v>
      </c>
    </row>
    <row r="28" spans="1:5" ht="15.75" thickBot="1">
      <c r="A28" s="4"/>
      <c r="B28" s="7"/>
      <c r="C28" s="10"/>
      <c r="D28" s="10"/>
      <c r="E28" s="11"/>
    </row>
    <row r="29" spans="1:5" ht="15.75" thickBot="1">
      <c r="A29" s="12"/>
      <c r="B29" s="12" t="s">
        <v>28</v>
      </c>
      <c r="C29" s="13">
        <f>SUM(C9:C28)</f>
        <v>28335</v>
      </c>
      <c r="D29" s="13">
        <f>SUM(D9:D28)</f>
        <v>99917</v>
      </c>
      <c r="E29" s="14">
        <f t="shared" si="0"/>
        <v>3.5262749250044116</v>
      </c>
    </row>
    <row r="30" spans="1:5">
      <c r="A30" s="15"/>
      <c r="B30" s="16" t="str">
        <f>+'[1]Bab 1'!$G$31</f>
        <v>Tahun              2012</v>
      </c>
      <c r="C30" s="17">
        <v>27955</v>
      </c>
      <c r="D30" s="18">
        <v>99412</v>
      </c>
      <c r="E30" s="19">
        <v>3.83</v>
      </c>
    </row>
    <row r="31" spans="1:5">
      <c r="A31" s="20"/>
      <c r="B31" s="21">
        <f>+'[1]Bab 1'!$G$32</f>
        <v>2011</v>
      </c>
      <c r="C31" s="10">
        <v>27670</v>
      </c>
      <c r="D31" s="10">
        <v>98874</v>
      </c>
      <c r="E31" s="11">
        <v>3.83</v>
      </c>
    </row>
    <row r="32" spans="1:5">
      <c r="A32" s="20"/>
      <c r="B32" s="21">
        <f>+'[1]Bab 1'!$G$33</f>
        <v>2010</v>
      </c>
      <c r="C32" s="10">
        <v>27479</v>
      </c>
      <c r="D32" s="10">
        <v>98296</v>
      </c>
      <c r="E32" s="11">
        <v>3.3521563021205623</v>
      </c>
    </row>
    <row r="33" spans="1:5" ht="15.75" thickBot="1">
      <c r="A33" s="22"/>
      <c r="B33" s="23">
        <f>+'[1]Bab 1'!$G$34</f>
        <v>2009</v>
      </c>
      <c r="C33" s="24">
        <v>27385</v>
      </c>
      <c r="D33" s="24">
        <v>98199</v>
      </c>
      <c r="E33" s="25">
        <v>3.5858681760087641</v>
      </c>
    </row>
    <row r="34" spans="1:5">
      <c r="A34" s="26">
        <f>+$A$35</f>
        <v>0</v>
      </c>
      <c r="B34" s="26"/>
      <c r="C34" s="7"/>
      <c r="D34" s="7"/>
      <c r="E34" s="7"/>
    </row>
  </sheetData>
  <mergeCells count="3">
    <mergeCell ref="C4:D4"/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2019-09-26T04:20:02Z</dcterms:created>
  <dcterms:modified xsi:type="dcterms:W3CDTF">2019-09-27T01:29:18Z</dcterms:modified>
</cp:coreProperties>
</file>