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/>
  </bookViews>
  <sheets>
    <sheet name="Wiku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R207" i="1" l="1"/>
  <c r="S207" i="1" s="1"/>
  <c r="N207" i="1"/>
  <c r="R206" i="1"/>
  <c r="N206" i="1"/>
  <c r="S206" i="1" s="1"/>
  <c r="S205" i="1"/>
  <c r="R205" i="1"/>
  <c r="R204" i="1"/>
  <c r="S204" i="1" s="1"/>
  <c r="R203" i="1"/>
  <c r="N203" i="1"/>
  <c r="S203" i="1" s="1"/>
  <c r="S202" i="1"/>
  <c r="R202" i="1"/>
  <c r="R201" i="1"/>
  <c r="S201" i="1" s="1"/>
  <c r="S200" i="1"/>
  <c r="R200" i="1"/>
  <c r="R199" i="1"/>
  <c r="S199" i="1" s="1"/>
  <c r="S198" i="1"/>
  <c r="R198" i="1"/>
  <c r="R197" i="1"/>
  <c r="S197" i="1" s="1"/>
  <c r="S196" i="1"/>
  <c r="R196" i="1"/>
  <c r="R195" i="1"/>
  <c r="S195" i="1" s="1"/>
  <c r="S194" i="1"/>
  <c r="R194" i="1"/>
  <c r="R193" i="1"/>
  <c r="S193" i="1" s="1"/>
  <c r="S192" i="1"/>
  <c r="R192" i="1"/>
  <c r="R191" i="1"/>
  <c r="S191" i="1" s="1"/>
  <c r="S190" i="1"/>
  <c r="R190" i="1"/>
  <c r="R189" i="1"/>
  <c r="S189" i="1" s="1"/>
  <c r="S188" i="1"/>
  <c r="R188" i="1"/>
  <c r="R187" i="1"/>
  <c r="S187" i="1" s="1"/>
  <c r="S186" i="1"/>
  <c r="R186" i="1"/>
  <c r="R185" i="1"/>
  <c r="S185" i="1" s="1"/>
  <c r="S184" i="1"/>
  <c r="R184" i="1"/>
  <c r="R183" i="1"/>
  <c r="S183" i="1" s="1"/>
  <c r="S182" i="1"/>
  <c r="R182" i="1"/>
  <c r="R181" i="1"/>
  <c r="S181" i="1" s="1"/>
  <c r="S180" i="1"/>
  <c r="R180" i="1"/>
  <c r="N180" i="1"/>
  <c r="S179" i="1"/>
  <c r="R179" i="1"/>
  <c r="N179" i="1"/>
  <c r="R178" i="1"/>
  <c r="N178" i="1"/>
  <c r="S178" i="1" s="1"/>
  <c r="R177" i="1"/>
  <c r="N177" i="1"/>
  <c r="S177" i="1" s="1"/>
  <c r="S176" i="1"/>
  <c r="R176" i="1"/>
  <c r="N176" i="1"/>
  <c r="R175" i="1"/>
  <c r="S175" i="1" s="1"/>
  <c r="N175" i="1"/>
  <c r="R174" i="1"/>
  <c r="N174" i="1"/>
  <c r="S174" i="1" s="1"/>
  <c r="R173" i="1"/>
  <c r="N173" i="1"/>
  <c r="S173" i="1" s="1"/>
  <c r="S172" i="1"/>
  <c r="R172" i="1"/>
  <c r="N172" i="1"/>
  <c r="S171" i="1"/>
  <c r="R171" i="1"/>
  <c r="N171" i="1"/>
  <c r="R170" i="1"/>
  <c r="N170" i="1"/>
  <c r="S170" i="1" s="1"/>
  <c r="R169" i="1"/>
  <c r="N169" i="1"/>
  <c r="S169" i="1" s="1"/>
  <c r="S168" i="1"/>
  <c r="R168" i="1"/>
  <c r="N168" i="1"/>
  <c r="R167" i="1"/>
  <c r="S167" i="1" s="1"/>
  <c r="N167" i="1"/>
  <c r="R166" i="1"/>
  <c r="N166" i="1"/>
  <c r="S166" i="1" s="1"/>
  <c r="R165" i="1"/>
  <c r="N165" i="1"/>
  <c r="S165" i="1" s="1"/>
  <c r="S164" i="1"/>
  <c r="R164" i="1"/>
  <c r="N164" i="1"/>
  <c r="S163" i="1"/>
  <c r="R163" i="1"/>
  <c r="N163" i="1"/>
  <c r="R162" i="1"/>
  <c r="N162" i="1"/>
  <c r="S162" i="1" s="1"/>
  <c r="R161" i="1"/>
  <c r="N161" i="1"/>
  <c r="S161" i="1" s="1"/>
  <c r="S160" i="1"/>
  <c r="R160" i="1"/>
  <c r="N160" i="1"/>
  <c r="R159" i="1"/>
  <c r="S159" i="1" s="1"/>
  <c r="N159" i="1"/>
  <c r="R158" i="1"/>
  <c r="N158" i="1"/>
  <c r="S158" i="1" s="1"/>
  <c r="R157" i="1"/>
  <c r="N157" i="1"/>
  <c r="S157" i="1" s="1"/>
  <c r="S156" i="1"/>
  <c r="R156" i="1"/>
  <c r="N156" i="1"/>
  <c r="S155" i="1"/>
  <c r="R155" i="1"/>
  <c r="N155" i="1"/>
  <c r="R154" i="1"/>
  <c r="N154" i="1"/>
  <c r="S154" i="1" s="1"/>
  <c r="R153" i="1"/>
  <c r="N153" i="1"/>
  <c r="S153" i="1" s="1"/>
  <c r="S152" i="1"/>
  <c r="R152" i="1"/>
  <c r="N152" i="1"/>
  <c r="R151" i="1"/>
  <c r="S151" i="1" s="1"/>
  <c r="N151" i="1"/>
  <c r="R150" i="1"/>
  <c r="N150" i="1"/>
  <c r="S150" i="1" s="1"/>
  <c r="R149" i="1"/>
  <c r="N149" i="1"/>
  <c r="S149" i="1" s="1"/>
  <c r="S148" i="1"/>
  <c r="R148" i="1"/>
  <c r="N148" i="1"/>
  <c r="S147" i="1"/>
  <c r="R147" i="1"/>
  <c r="N147" i="1"/>
  <c r="R146" i="1"/>
  <c r="N146" i="1"/>
  <c r="S146" i="1" s="1"/>
  <c r="R145" i="1"/>
  <c r="N145" i="1"/>
  <c r="S145" i="1" s="1"/>
  <c r="S144" i="1"/>
  <c r="R144" i="1"/>
  <c r="N144" i="1"/>
  <c r="R143" i="1"/>
  <c r="S143" i="1" s="1"/>
  <c r="N143" i="1"/>
  <c r="R142" i="1"/>
  <c r="N142" i="1"/>
  <c r="S142" i="1" s="1"/>
  <c r="R141" i="1"/>
  <c r="N141" i="1"/>
  <c r="J141" i="1"/>
  <c r="S141" i="1" s="1"/>
  <c r="F141" i="1"/>
  <c r="R140" i="1"/>
  <c r="N140" i="1"/>
  <c r="J140" i="1"/>
  <c r="F140" i="1"/>
  <c r="S140" i="1" s="1"/>
  <c r="R139" i="1"/>
  <c r="N139" i="1"/>
  <c r="J139" i="1"/>
  <c r="F139" i="1"/>
  <c r="S139" i="1" s="1"/>
  <c r="R138" i="1"/>
  <c r="N138" i="1"/>
  <c r="J138" i="1"/>
  <c r="F138" i="1"/>
  <c r="S138" i="1" s="1"/>
  <c r="R137" i="1"/>
  <c r="N137" i="1"/>
  <c r="J137" i="1"/>
  <c r="F137" i="1"/>
  <c r="S137" i="1" s="1"/>
  <c r="R136" i="1"/>
  <c r="N136" i="1"/>
  <c r="J136" i="1"/>
  <c r="F136" i="1"/>
  <c r="S136" i="1" s="1"/>
  <c r="S135" i="1"/>
  <c r="R135" i="1"/>
  <c r="N135" i="1"/>
  <c r="J135" i="1"/>
  <c r="F135" i="1"/>
  <c r="R134" i="1"/>
  <c r="N134" i="1"/>
  <c r="J134" i="1"/>
  <c r="S134" i="1" s="1"/>
  <c r="F134" i="1"/>
  <c r="R133" i="1"/>
  <c r="N133" i="1"/>
  <c r="J133" i="1"/>
  <c r="S133" i="1" s="1"/>
  <c r="F133" i="1"/>
  <c r="R132" i="1"/>
  <c r="N132" i="1"/>
  <c r="J132" i="1"/>
  <c r="F132" i="1"/>
  <c r="S132" i="1" s="1"/>
  <c r="R131" i="1"/>
  <c r="N131" i="1"/>
  <c r="J131" i="1"/>
  <c r="F131" i="1"/>
  <c r="S131" i="1" s="1"/>
  <c r="R130" i="1"/>
  <c r="N130" i="1"/>
  <c r="J130" i="1"/>
  <c r="F130" i="1"/>
  <c r="S130" i="1" s="1"/>
  <c r="R129" i="1"/>
  <c r="N129" i="1"/>
  <c r="J129" i="1"/>
  <c r="F129" i="1"/>
  <c r="S129" i="1" s="1"/>
  <c r="R128" i="1"/>
  <c r="N128" i="1"/>
  <c r="J128" i="1"/>
  <c r="F128" i="1"/>
  <c r="S128" i="1" s="1"/>
  <c r="S127" i="1"/>
  <c r="R127" i="1"/>
  <c r="N127" i="1"/>
  <c r="J127" i="1"/>
  <c r="F127" i="1"/>
  <c r="R126" i="1"/>
  <c r="N126" i="1"/>
  <c r="J126" i="1"/>
  <c r="S126" i="1" s="1"/>
  <c r="F126" i="1"/>
  <c r="R125" i="1"/>
  <c r="N125" i="1"/>
  <c r="J125" i="1"/>
  <c r="S125" i="1" s="1"/>
  <c r="F125" i="1"/>
  <c r="R124" i="1"/>
  <c r="N124" i="1"/>
  <c r="J124" i="1"/>
  <c r="F124" i="1"/>
  <c r="S124" i="1" s="1"/>
  <c r="R123" i="1"/>
  <c r="N123" i="1"/>
  <c r="J123" i="1"/>
  <c r="F123" i="1"/>
  <c r="S123" i="1" s="1"/>
  <c r="R122" i="1"/>
  <c r="N122" i="1"/>
  <c r="J122" i="1"/>
  <c r="F122" i="1"/>
  <c r="S122" i="1" s="1"/>
  <c r="R121" i="1"/>
  <c r="N121" i="1"/>
  <c r="J121" i="1"/>
  <c r="F121" i="1"/>
  <c r="S121" i="1" s="1"/>
  <c r="R120" i="1"/>
  <c r="N120" i="1"/>
  <c r="J120" i="1"/>
  <c r="F120" i="1"/>
  <c r="S120" i="1" s="1"/>
  <c r="S119" i="1"/>
  <c r="R119" i="1"/>
  <c r="N119" i="1"/>
  <c r="J119" i="1"/>
  <c r="F119" i="1"/>
  <c r="R118" i="1"/>
  <c r="N118" i="1"/>
  <c r="J118" i="1"/>
  <c r="F118" i="1"/>
  <c r="S118" i="1" s="1"/>
  <c r="R117" i="1"/>
  <c r="N117" i="1"/>
  <c r="J117" i="1"/>
  <c r="S117" i="1" s="1"/>
  <c r="F117" i="1"/>
  <c r="R116" i="1"/>
  <c r="N116" i="1"/>
  <c r="J116" i="1"/>
  <c r="F116" i="1"/>
  <c r="S116" i="1" s="1"/>
  <c r="R115" i="1"/>
  <c r="N115" i="1"/>
  <c r="J115" i="1"/>
  <c r="F115" i="1"/>
  <c r="S115" i="1" s="1"/>
  <c r="R114" i="1"/>
  <c r="N114" i="1"/>
  <c r="J114" i="1"/>
  <c r="F114" i="1"/>
  <c r="S114" i="1" s="1"/>
  <c r="R113" i="1"/>
  <c r="N113" i="1"/>
  <c r="J113" i="1"/>
  <c r="F113" i="1"/>
  <c r="S113" i="1" s="1"/>
  <c r="R112" i="1"/>
  <c r="N112" i="1"/>
  <c r="J112" i="1"/>
  <c r="F112" i="1"/>
  <c r="S112" i="1" s="1"/>
  <c r="S111" i="1"/>
  <c r="R111" i="1"/>
  <c r="N111" i="1"/>
  <c r="J111" i="1"/>
  <c r="F111" i="1"/>
  <c r="R110" i="1"/>
  <c r="N110" i="1"/>
  <c r="J110" i="1"/>
  <c r="F110" i="1"/>
  <c r="S110" i="1" s="1"/>
  <c r="R109" i="1"/>
  <c r="N109" i="1"/>
  <c r="J109" i="1"/>
  <c r="S109" i="1" s="1"/>
  <c r="F109" i="1"/>
  <c r="R108" i="1"/>
  <c r="N108" i="1"/>
  <c r="J108" i="1"/>
  <c r="F108" i="1"/>
  <c r="S108" i="1" s="1"/>
  <c r="R107" i="1"/>
  <c r="N107" i="1"/>
  <c r="J107" i="1"/>
  <c r="F107" i="1"/>
  <c r="S107" i="1" s="1"/>
  <c r="R106" i="1"/>
  <c r="N106" i="1"/>
  <c r="J106" i="1"/>
  <c r="F106" i="1"/>
  <c r="S106" i="1" s="1"/>
  <c r="R105" i="1"/>
  <c r="N105" i="1"/>
  <c r="J105" i="1"/>
  <c r="F105" i="1"/>
  <c r="S105" i="1" s="1"/>
  <c r="R104" i="1"/>
  <c r="N104" i="1"/>
  <c r="J104" i="1"/>
  <c r="F104" i="1"/>
  <c r="S104" i="1" s="1"/>
  <c r="S103" i="1"/>
  <c r="R103" i="1"/>
  <c r="N103" i="1"/>
  <c r="J103" i="1"/>
  <c r="F103" i="1"/>
  <c r="R102" i="1"/>
  <c r="N102" i="1"/>
  <c r="J102" i="1"/>
  <c r="F102" i="1"/>
  <c r="S102" i="1" s="1"/>
  <c r="R101" i="1"/>
  <c r="N101" i="1"/>
  <c r="J101" i="1"/>
  <c r="S101" i="1" s="1"/>
  <c r="F101" i="1"/>
  <c r="R100" i="1"/>
  <c r="N100" i="1"/>
  <c r="J100" i="1"/>
  <c r="F100" i="1"/>
  <c r="S100" i="1" s="1"/>
  <c r="R99" i="1"/>
  <c r="N99" i="1"/>
  <c r="J99" i="1"/>
  <c r="F99" i="1"/>
  <c r="S99" i="1" s="1"/>
  <c r="R98" i="1"/>
  <c r="N98" i="1"/>
  <c r="J98" i="1"/>
  <c r="F98" i="1"/>
  <c r="S98" i="1" s="1"/>
  <c r="R97" i="1"/>
  <c r="N97" i="1"/>
  <c r="J97" i="1"/>
  <c r="F97" i="1"/>
  <c r="S97" i="1" s="1"/>
  <c r="R96" i="1"/>
  <c r="N96" i="1"/>
  <c r="J96" i="1"/>
  <c r="F96" i="1"/>
  <c r="S96" i="1" s="1"/>
  <c r="S95" i="1"/>
  <c r="R95" i="1"/>
  <c r="N95" i="1"/>
  <c r="J95" i="1"/>
  <c r="F95" i="1"/>
  <c r="R94" i="1"/>
  <c r="N94" i="1"/>
  <c r="J94" i="1"/>
  <c r="F94" i="1"/>
  <c r="S94" i="1" s="1"/>
  <c r="S93" i="1"/>
  <c r="R93" i="1"/>
  <c r="R92" i="1"/>
  <c r="S92" i="1" s="1"/>
  <c r="R91" i="1"/>
  <c r="N91" i="1"/>
  <c r="S91" i="1" s="1"/>
  <c r="S90" i="1"/>
  <c r="R90" i="1"/>
  <c r="N90" i="1"/>
  <c r="R89" i="1"/>
  <c r="S89" i="1" s="1"/>
  <c r="N89" i="1"/>
  <c r="R88" i="1"/>
  <c r="N88" i="1"/>
  <c r="S88" i="1" s="1"/>
  <c r="R87" i="1"/>
  <c r="N87" i="1"/>
  <c r="S87" i="1" s="1"/>
  <c r="S86" i="1"/>
  <c r="R86" i="1"/>
  <c r="N86" i="1"/>
  <c r="S85" i="1"/>
  <c r="R85" i="1"/>
  <c r="N85" i="1"/>
  <c r="R84" i="1"/>
  <c r="N84" i="1"/>
  <c r="J84" i="1"/>
  <c r="F84" i="1"/>
  <c r="S84" i="1" s="1"/>
  <c r="S83" i="1"/>
  <c r="R83" i="1"/>
  <c r="N83" i="1"/>
  <c r="J83" i="1"/>
  <c r="F83" i="1"/>
  <c r="R82" i="1"/>
  <c r="N82" i="1"/>
  <c r="J82" i="1"/>
  <c r="F82" i="1"/>
  <c r="S82" i="1" s="1"/>
  <c r="R81" i="1"/>
  <c r="N81" i="1"/>
  <c r="J81" i="1"/>
  <c r="S81" i="1" s="1"/>
  <c r="F81" i="1"/>
  <c r="R80" i="1"/>
  <c r="N80" i="1"/>
  <c r="J80" i="1"/>
  <c r="F80" i="1"/>
  <c r="S80" i="1" s="1"/>
  <c r="R79" i="1"/>
  <c r="N79" i="1"/>
  <c r="J79" i="1"/>
  <c r="F79" i="1"/>
  <c r="S79" i="1" s="1"/>
  <c r="R78" i="1"/>
  <c r="N78" i="1"/>
  <c r="J78" i="1"/>
  <c r="F78" i="1"/>
  <c r="S78" i="1" s="1"/>
  <c r="R77" i="1"/>
  <c r="N77" i="1"/>
  <c r="J77" i="1"/>
  <c r="F77" i="1"/>
  <c r="S77" i="1" s="1"/>
  <c r="R76" i="1"/>
  <c r="N76" i="1"/>
  <c r="J76" i="1"/>
  <c r="F76" i="1"/>
  <c r="S76" i="1" s="1"/>
  <c r="S75" i="1"/>
  <c r="R75" i="1"/>
  <c r="N75" i="1"/>
  <c r="J75" i="1"/>
  <c r="F75" i="1"/>
  <c r="R74" i="1"/>
  <c r="N74" i="1"/>
  <c r="J74" i="1"/>
  <c r="S74" i="1" s="1"/>
  <c r="R73" i="1"/>
  <c r="N73" i="1"/>
  <c r="J73" i="1"/>
  <c r="F73" i="1"/>
  <c r="S73" i="1" s="1"/>
  <c r="R71" i="1"/>
  <c r="N71" i="1"/>
  <c r="J71" i="1"/>
  <c r="F71" i="1"/>
  <c r="S71" i="1" s="1"/>
  <c r="R70" i="1"/>
  <c r="N70" i="1"/>
  <c r="J70" i="1"/>
  <c r="F70" i="1"/>
  <c r="S70" i="1" s="1"/>
  <c r="S69" i="1"/>
  <c r="R69" i="1"/>
  <c r="N69" i="1"/>
  <c r="J69" i="1"/>
  <c r="F69" i="1"/>
  <c r="R68" i="1"/>
  <c r="N68" i="1"/>
  <c r="J68" i="1"/>
  <c r="F68" i="1"/>
  <c r="S68" i="1" s="1"/>
  <c r="S67" i="1"/>
  <c r="R67" i="1"/>
  <c r="R66" i="1"/>
  <c r="S66" i="1" s="1"/>
  <c r="N66" i="1"/>
  <c r="R65" i="1"/>
  <c r="N65" i="1"/>
  <c r="S65" i="1" s="1"/>
  <c r="R64" i="1"/>
  <c r="N64" i="1"/>
  <c r="J64" i="1"/>
  <c r="S64" i="1" s="1"/>
  <c r="F64" i="1"/>
  <c r="R63" i="1"/>
  <c r="N63" i="1"/>
  <c r="J63" i="1"/>
  <c r="F63" i="1"/>
  <c r="S63" i="1" s="1"/>
  <c r="R62" i="1"/>
  <c r="N62" i="1"/>
  <c r="J62" i="1"/>
  <c r="F62" i="1"/>
  <c r="S62" i="1" s="1"/>
  <c r="R61" i="1"/>
  <c r="N61" i="1"/>
  <c r="J61" i="1"/>
  <c r="F61" i="1"/>
  <c r="S61" i="1" s="1"/>
  <c r="R60" i="1"/>
  <c r="N60" i="1"/>
  <c r="J60" i="1"/>
  <c r="F60" i="1"/>
  <c r="S60" i="1" s="1"/>
  <c r="R59" i="1"/>
  <c r="N59" i="1"/>
  <c r="J59" i="1"/>
  <c r="F59" i="1"/>
  <c r="S59" i="1" s="1"/>
  <c r="S58" i="1"/>
  <c r="R58" i="1"/>
  <c r="N58" i="1"/>
  <c r="J58" i="1"/>
  <c r="F58" i="1"/>
  <c r="R57" i="1"/>
  <c r="N57" i="1"/>
  <c r="J57" i="1"/>
  <c r="F57" i="1"/>
  <c r="S57" i="1" s="1"/>
  <c r="R56" i="1"/>
  <c r="N56" i="1"/>
  <c r="J56" i="1"/>
  <c r="S56" i="1" s="1"/>
  <c r="F56" i="1"/>
  <c r="R55" i="1"/>
  <c r="N55" i="1"/>
  <c r="J55" i="1"/>
  <c r="F55" i="1"/>
  <c r="S55" i="1" s="1"/>
  <c r="R54" i="1"/>
  <c r="N54" i="1"/>
  <c r="J54" i="1"/>
  <c r="F54" i="1"/>
  <c r="S54" i="1" s="1"/>
  <c r="R53" i="1"/>
  <c r="N53" i="1"/>
  <c r="J53" i="1"/>
  <c r="F53" i="1"/>
  <c r="S53" i="1" s="1"/>
  <c r="R52" i="1"/>
  <c r="N52" i="1"/>
  <c r="J52" i="1"/>
  <c r="F52" i="1"/>
  <c r="S52" i="1" s="1"/>
  <c r="R51" i="1"/>
  <c r="N51" i="1"/>
  <c r="J51" i="1"/>
  <c r="F51" i="1"/>
  <c r="S51" i="1" s="1"/>
  <c r="S50" i="1"/>
  <c r="R50" i="1"/>
  <c r="N50" i="1"/>
  <c r="J50" i="1"/>
  <c r="F50" i="1"/>
  <c r="S49" i="1"/>
  <c r="R49" i="1"/>
  <c r="R48" i="1"/>
  <c r="N48" i="1"/>
  <c r="J48" i="1"/>
  <c r="F48" i="1"/>
  <c r="S48" i="1" s="1"/>
  <c r="R47" i="1"/>
  <c r="N47" i="1"/>
  <c r="J47" i="1"/>
  <c r="F47" i="1"/>
  <c r="S47" i="1" s="1"/>
  <c r="R46" i="1"/>
  <c r="N46" i="1"/>
  <c r="J46" i="1"/>
  <c r="F46" i="1"/>
  <c r="S46" i="1" s="1"/>
  <c r="R45" i="1"/>
  <c r="N45" i="1"/>
  <c r="J45" i="1"/>
  <c r="F45" i="1"/>
  <c r="S45" i="1" s="1"/>
  <c r="R44" i="1"/>
  <c r="N44" i="1"/>
  <c r="J44" i="1"/>
  <c r="F44" i="1"/>
  <c r="S44" i="1" s="1"/>
  <c r="S43" i="1"/>
  <c r="R43" i="1"/>
  <c r="N43" i="1"/>
  <c r="J43" i="1"/>
  <c r="F43" i="1"/>
  <c r="R42" i="1"/>
  <c r="N42" i="1"/>
  <c r="J42" i="1"/>
  <c r="S42" i="1" s="1"/>
  <c r="F42" i="1"/>
  <c r="R41" i="1"/>
  <c r="N41" i="1"/>
  <c r="J41" i="1"/>
  <c r="S41" i="1" s="1"/>
  <c r="F41" i="1"/>
  <c r="R40" i="1"/>
  <c r="N40" i="1"/>
  <c r="J40" i="1"/>
  <c r="F40" i="1"/>
  <c r="S40" i="1" s="1"/>
  <c r="R39" i="1"/>
  <c r="N39" i="1"/>
  <c r="J39" i="1"/>
  <c r="F39" i="1"/>
  <c r="S39" i="1" s="1"/>
  <c r="R38" i="1"/>
  <c r="N38" i="1"/>
  <c r="J38" i="1"/>
  <c r="F38" i="1"/>
  <c r="S38" i="1" s="1"/>
  <c r="R37" i="1"/>
  <c r="N37" i="1"/>
  <c r="J37" i="1"/>
  <c r="F37" i="1"/>
  <c r="S37" i="1" s="1"/>
  <c r="R36" i="1"/>
  <c r="N36" i="1"/>
  <c r="J36" i="1"/>
  <c r="F36" i="1"/>
  <c r="S36" i="1" s="1"/>
  <c r="S35" i="1"/>
  <c r="R35" i="1"/>
  <c r="N35" i="1"/>
  <c r="J35" i="1"/>
  <c r="F35" i="1"/>
  <c r="S34" i="1"/>
  <c r="R34" i="1"/>
  <c r="N34" i="1"/>
  <c r="J34" i="1"/>
  <c r="F34" i="1"/>
  <c r="R33" i="1"/>
  <c r="N33" i="1"/>
  <c r="J33" i="1"/>
  <c r="S33" i="1" s="1"/>
  <c r="F33" i="1"/>
  <c r="R32" i="1"/>
  <c r="N32" i="1"/>
  <c r="J32" i="1"/>
  <c r="F32" i="1"/>
  <c r="S32" i="1" s="1"/>
  <c r="R31" i="1"/>
  <c r="N31" i="1"/>
  <c r="J31" i="1"/>
  <c r="F31" i="1"/>
  <c r="S31" i="1" s="1"/>
  <c r="R30" i="1"/>
  <c r="N30" i="1"/>
  <c r="J30" i="1"/>
  <c r="F30" i="1"/>
  <c r="S30" i="1" s="1"/>
  <c r="R29" i="1"/>
  <c r="N29" i="1"/>
  <c r="J29" i="1"/>
  <c r="F29" i="1"/>
  <c r="S29" i="1" s="1"/>
  <c r="R28" i="1"/>
  <c r="N28" i="1"/>
  <c r="J28" i="1"/>
  <c r="F28" i="1"/>
  <c r="S28" i="1" s="1"/>
  <c r="S27" i="1"/>
  <c r="R27" i="1"/>
  <c r="N27" i="1"/>
  <c r="J27" i="1"/>
  <c r="F27" i="1"/>
  <c r="R26" i="1"/>
  <c r="N26" i="1"/>
  <c r="J26" i="1"/>
  <c r="S26" i="1" s="1"/>
  <c r="F26" i="1"/>
  <c r="R25" i="1"/>
  <c r="N25" i="1"/>
  <c r="J25" i="1"/>
  <c r="F25" i="1"/>
  <c r="S25" i="1" s="1"/>
  <c r="R24" i="1"/>
  <c r="N24" i="1"/>
  <c r="S24" i="1" s="1"/>
  <c r="R23" i="1"/>
  <c r="N23" i="1"/>
  <c r="J23" i="1"/>
  <c r="F23" i="1"/>
  <c r="S23" i="1" s="1"/>
  <c r="R22" i="1"/>
  <c r="N22" i="1"/>
  <c r="J22" i="1"/>
  <c r="F22" i="1"/>
  <c r="S22" i="1" s="1"/>
  <c r="R21" i="1"/>
  <c r="N21" i="1"/>
  <c r="J21" i="1"/>
  <c r="F21" i="1"/>
  <c r="S21" i="1" s="1"/>
  <c r="R20" i="1"/>
  <c r="N20" i="1"/>
  <c r="J20" i="1"/>
  <c r="F20" i="1"/>
  <c r="S20" i="1" s="1"/>
  <c r="R19" i="1"/>
  <c r="N19" i="1"/>
  <c r="J19" i="1"/>
  <c r="F19" i="1"/>
  <c r="S19" i="1" s="1"/>
  <c r="R18" i="1"/>
  <c r="N18" i="1"/>
  <c r="J18" i="1"/>
  <c r="F18" i="1"/>
  <c r="S18" i="1" s="1"/>
  <c r="S17" i="1"/>
  <c r="R17" i="1"/>
  <c r="N17" i="1"/>
  <c r="J17" i="1"/>
  <c r="F17" i="1"/>
  <c r="R16" i="1"/>
  <c r="N16" i="1"/>
  <c r="J16" i="1"/>
  <c r="S16" i="1" s="1"/>
  <c r="F16" i="1"/>
  <c r="R15" i="1"/>
  <c r="N15" i="1"/>
  <c r="J15" i="1"/>
  <c r="F15" i="1"/>
  <c r="S15" i="1" s="1"/>
  <c r="R14" i="1"/>
  <c r="N14" i="1"/>
  <c r="J14" i="1"/>
  <c r="F14" i="1"/>
  <c r="S14" i="1" s="1"/>
  <c r="R13" i="1"/>
  <c r="N13" i="1"/>
  <c r="J13" i="1"/>
  <c r="F13" i="1"/>
  <c r="S13" i="1" s="1"/>
  <c r="R12" i="1"/>
  <c r="N12" i="1"/>
  <c r="J12" i="1"/>
  <c r="F12" i="1"/>
  <c r="S12" i="1" s="1"/>
  <c r="R11" i="1"/>
  <c r="N11" i="1"/>
  <c r="J11" i="1"/>
  <c r="F11" i="1"/>
  <c r="S11" i="1" s="1"/>
  <c r="R10" i="1"/>
  <c r="N10" i="1"/>
  <c r="J10" i="1"/>
  <c r="F10" i="1"/>
  <c r="S10" i="1" s="1"/>
  <c r="S9" i="1"/>
  <c r="R9" i="1"/>
  <c r="N9" i="1"/>
  <c r="J9" i="1"/>
  <c r="F9" i="1"/>
  <c r="R8" i="1"/>
  <c r="N8" i="1"/>
  <c r="J8" i="1"/>
  <c r="F8" i="1"/>
  <c r="S8" i="1" s="1"/>
  <c r="R7" i="1"/>
  <c r="N7" i="1"/>
  <c r="J7" i="1"/>
  <c r="F7" i="1"/>
  <c r="S7" i="1" s="1"/>
  <c r="R6" i="1"/>
  <c r="N6" i="1"/>
  <c r="J6" i="1"/>
  <c r="F6" i="1"/>
  <c r="S6" i="1" s="1"/>
</calcChain>
</file>

<file path=xl/sharedStrings.xml><?xml version="1.0" encoding="utf-8"?>
<sst xmlns="http://schemas.openxmlformats.org/spreadsheetml/2006/main" count="444" uniqueCount="237">
  <si>
    <t>10 BESAR PENYAKIT PASIEN RAWAT INAP RUANG VIP B</t>
  </si>
  <si>
    <t xml:space="preserve">10 BESAR PENYAKIT </t>
  </si>
  <si>
    <t>RSUD SUNAN KALIJAGA DEMAK</t>
  </si>
  <si>
    <t>RUANG WIJAYA KUSUMA</t>
  </si>
  <si>
    <t>RUANGWIJAYA KUSUMA</t>
  </si>
  <si>
    <t>TAHUN 2014</t>
  </si>
  <si>
    <t>JANUARI 2014</t>
  </si>
  <si>
    <t>FEBRUARI 2014</t>
  </si>
  <si>
    <t>MARET 2014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</si>
  <si>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</si>
  <si>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</si>
  <si>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</si>
  <si>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</si>
  <si>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</si>
  <si>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</si>
  <si>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</si>
  <si>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</si>
  <si>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</si>
  <si>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</si>
  <si>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</si>
  <si>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</si>
  <si>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</si>
  <si>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</si>
  <si>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</si>
  <si>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</si>
  <si>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</si>
  <si>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</si>
  <si>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GEDS</t>
  </si>
  <si>
    <t>Penyakit</t>
  </si>
  <si>
    <t>Jumlah</t>
  </si>
  <si>
    <t>Typhoid</t>
  </si>
  <si>
    <t>Obs. Febris</t>
  </si>
  <si>
    <t>GE</t>
  </si>
  <si>
    <t>Hypertensi</t>
  </si>
  <si>
    <t>Gastritis</t>
  </si>
  <si>
    <t>DM</t>
  </si>
  <si>
    <t>CHF</t>
  </si>
  <si>
    <t>DHF</t>
  </si>
  <si>
    <t>Febris</t>
  </si>
  <si>
    <t>D M</t>
  </si>
  <si>
    <t>Vertigo</t>
  </si>
  <si>
    <t>BRPN</t>
  </si>
  <si>
    <t>TB Paru</t>
  </si>
  <si>
    <t>SNH</t>
  </si>
  <si>
    <t xml:space="preserve">Asma </t>
  </si>
  <si>
    <t>HM</t>
  </si>
  <si>
    <t>S N H</t>
  </si>
  <si>
    <t>CKR</t>
  </si>
  <si>
    <t>CKD</t>
  </si>
  <si>
    <t>HT</t>
  </si>
  <si>
    <t xml:space="preserve">Vomitus </t>
  </si>
  <si>
    <t>ISPA</t>
  </si>
  <si>
    <t>KDS</t>
  </si>
  <si>
    <t>APRIL 2014</t>
  </si>
  <si>
    <t>MEI 2014</t>
  </si>
  <si>
    <t>JUNI 2014</t>
  </si>
  <si>
    <t>Dyspepsia</t>
  </si>
  <si>
    <t>Hepatitis</t>
  </si>
  <si>
    <t>TB paru</t>
  </si>
  <si>
    <t>Melena</t>
  </si>
  <si>
    <t>Asma</t>
  </si>
  <si>
    <t>Colic Abd</t>
  </si>
  <si>
    <t>Chest Pain</t>
  </si>
  <si>
    <t>Demam dengue</t>
  </si>
  <si>
    <t>Hernia</t>
  </si>
  <si>
    <t>Anemia</t>
  </si>
  <si>
    <t>ATK</t>
  </si>
  <si>
    <t>Asma Bronchiale</t>
  </si>
  <si>
    <t>Pneumonia</t>
  </si>
  <si>
    <t>Bronkitis</t>
  </si>
  <si>
    <t>Ca</t>
  </si>
  <si>
    <t>Post SC</t>
  </si>
  <si>
    <t>BBL</t>
  </si>
  <si>
    <t>PPOK</t>
  </si>
  <si>
    <t>JULI 2014</t>
  </si>
  <si>
    <t>AGUSTUS 2014</t>
  </si>
  <si>
    <t>SEPTEMBER 2014</t>
  </si>
  <si>
    <t>Ulcus</t>
  </si>
  <si>
    <t>Colic renal</t>
  </si>
  <si>
    <t>Tetanus</t>
  </si>
  <si>
    <t>Faringitis akut</t>
  </si>
  <si>
    <t>ISK</t>
  </si>
  <si>
    <t>Intoksikasi</t>
  </si>
  <si>
    <t>Epilepsi</t>
  </si>
  <si>
    <t>Hipoglikemi</t>
  </si>
  <si>
    <t>T. Paru</t>
  </si>
  <si>
    <t>Syncope</t>
  </si>
  <si>
    <t>Appendicitis</t>
  </si>
  <si>
    <t>Hemoroid</t>
  </si>
  <si>
    <t>BSK</t>
  </si>
  <si>
    <t>Gizi buruk</t>
  </si>
  <si>
    <t>Efusi pleura</t>
  </si>
  <si>
    <t>PJB</t>
  </si>
  <si>
    <t>Epigastritis</t>
  </si>
  <si>
    <t>OKTOBER 2014</t>
  </si>
  <si>
    <t>NOVEMBER 2014</t>
  </si>
  <si>
    <t>DESEMBER 2014</t>
  </si>
  <si>
    <t>SH</t>
  </si>
  <si>
    <t>Cephalgia</t>
  </si>
  <si>
    <t>Post Op Ekek</t>
  </si>
  <si>
    <t>O A</t>
  </si>
  <si>
    <t>Psikosomatis</t>
  </si>
  <si>
    <t>IHD</t>
  </si>
  <si>
    <t>Obs muntah</t>
  </si>
  <si>
    <t>Sepsis</t>
  </si>
  <si>
    <t>Konstipasi</t>
  </si>
  <si>
    <t>Post op reduksi kwire</t>
  </si>
  <si>
    <t>Post Partum</t>
  </si>
  <si>
    <t>Kandiasis</t>
  </si>
  <si>
    <t>Tumor Otak</t>
  </si>
  <si>
    <t>PJI</t>
  </si>
  <si>
    <t>IUFD</t>
  </si>
  <si>
    <t>Leptospirosis</t>
  </si>
  <si>
    <t>Post ekek</t>
  </si>
  <si>
    <t>SLE</t>
  </si>
  <si>
    <t>VE</t>
  </si>
  <si>
    <t>Epistaxis</t>
  </si>
  <si>
    <t>Arthritis</t>
  </si>
  <si>
    <t>Post Partus</t>
  </si>
  <si>
    <t>T. Leher</t>
  </si>
  <si>
    <t>Ischialgia</t>
  </si>
  <si>
    <t>Bradikardi</t>
  </si>
  <si>
    <t>BPH</t>
  </si>
  <si>
    <t>Os ekek</t>
  </si>
  <si>
    <t>Ulcus DM</t>
  </si>
  <si>
    <t>Fr. Radius Distal</t>
  </si>
  <si>
    <t>Meteorismus</t>
  </si>
  <si>
    <t>Amubiasis</t>
  </si>
  <si>
    <t>Abses Mandibula</t>
  </si>
  <si>
    <t>LBP</t>
  </si>
  <si>
    <t>Fr Os Nasal</t>
  </si>
  <si>
    <t>Hematuria</t>
  </si>
  <si>
    <t>VL kaki</t>
  </si>
  <si>
    <t>Susp Encephalitis</t>
  </si>
  <si>
    <t>CAP</t>
  </si>
  <si>
    <t>Fr Tibia Pedis</t>
  </si>
  <si>
    <t>Abd Pain</t>
  </si>
  <si>
    <t>Ekterpasi</t>
  </si>
  <si>
    <t>Kemoterapi</t>
  </si>
  <si>
    <t>Polip</t>
  </si>
  <si>
    <t>Asites</t>
  </si>
  <si>
    <t>kista</t>
  </si>
  <si>
    <t>Cirrosis</t>
  </si>
  <si>
    <t>Alergi</t>
  </si>
  <si>
    <t>Post orif rekonstruksi</t>
  </si>
  <si>
    <t>Decomp cordis</t>
  </si>
  <si>
    <t>Combustio</t>
  </si>
  <si>
    <t>OMA</t>
  </si>
  <si>
    <t>Ulcus cruris pedis</t>
  </si>
  <si>
    <t>eksterpasi jari</t>
  </si>
  <si>
    <t>batu ginjal</t>
  </si>
  <si>
    <t>Chest discomfort</t>
  </si>
  <si>
    <t>Post op abses</t>
  </si>
  <si>
    <t>Susp iscialgia</t>
  </si>
  <si>
    <t>Ca Paru</t>
  </si>
  <si>
    <t>Cardiomegali</t>
  </si>
  <si>
    <t>Anorexia</t>
  </si>
  <si>
    <t>Post dilatasi</t>
  </si>
  <si>
    <t>Morbili</t>
  </si>
  <si>
    <t>Susp SGA</t>
  </si>
  <si>
    <t>multipel plavus pedis</t>
  </si>
  <si>
    <t>abses tengkuk</t>
  </si>
  <si>
    <t>obs dyspneu</t>
  </si>
  <si>
    <t>fraktur</t>
  </si>
  <si>
    <t>post ate</t>
  </si>
  <si>
    <t>TFA</t>
  </si>
  <si>
    <t>Abses Jengpol Kaki</t>
  </si>
  <si>
    <t>T Jari</t>
  </si>
  <si>
    <t>Dislokasi</t>
  </si>
  <si>
    <t>Post Curretage</t>
  </si>
  <si>
    <t>Hiperemesis</t>
  </si>
  <si>
    <t>Od Endostalmitis</t>
  </si>
  <si>
    <t>Febris Konvulsif</t>
  </si>
  <si>
    <t>Meteorismus Ilius</t>
  </si>
  <si>
    <t>T Mamae</t>
  </si>
  <si>
    <t>Susp. TB Paru</t>
  </si>
  <si>
    <t>T Intr Cerebral</t>
  </si>
  <si>
    <t>Dyspneu</t>
  </si>
  <si>
    <t>Obs Fistula Paraanal</t>
  </si>
  <si>
    <t>Odeme pulmo</t>
  </si>
  <si>
    <t>Disminorre</t>
  </si>
  <si>
    <t>Od Katarac</t>
  </si>
  <si>
    <t>VL</t>
  </si>
  <si>
    <t>Union Post Platina radiks</t>
  </si>
  <si>
    <t>KPD</t>
  </si>
  <si>
    <t>Trauma Abdomen</t>
  </si>
  <si>
    <t>Curiga dislokasi Verteb</t>
  </si>
  <si>
    <t>Periodiks paralisis</t>
  </si>
  <si>
    <t>Missed Abortion</t>
  </si>
  <si>
    <t>HNP</t>
  </si>
  <si>
    <t>App</t>
  </si>
  <si>
    <t>Fr Collum Humerus</t>
  </si>
  <si>
    <t>Gangguan Pedis Sin</t>
  </si>
  <si>
    <t>Ca Tyroid Post Radius</t>
  </si>
  <si>
    <t>Ca Pedis Dx</t>
  </si>
  <si>
    <t>Fr Mandibula</t>
  </si>
  <si>
    <t>Post sincope</t>
  </si>
  <si>
    <t>Fr Palang</t>
  </si>
  <si>
    <t>Susp Cholelitiasis</t>
  </si>
  <si>
    <t>Trauma dada</t>
  </si>
  <si>
    <t>Susp Tetanus</t>
  </si>
  <si>
    <t>Celulitis</t>
  </si>
  <si>
    <t>Obs ascites</t>
  </si>
  <si>
    <t>Pos partum spontan</t>
  </si>
  <si>
    <t>Post op fr humerus</t>
  </si>
  <si>
    <t>Post op pterigium</t>
  </si>
  <si>
    <t>Batu Ureter</t>
  </si>
  <si>
    <t>Epigastric</t>
  </si>
  <si>
    <t>Fr. Terbuka 1/2 distal</t>
  </si>
  <si>
    <t>Sinusitis</t>
  </si>
  <si>
    <t>Insect Bite</t>
  </si>
  <si>
    <t>Blighted Ovum</t>
  </si>
  <si>
    <t>Gastropati</t>
  </si>
  <si>
    <t>Sellulitis</t>
  </si>
  <si>
    <t>Post Debridemen</t>
  </si>
  <si>
    <t>Post Op Hernia</t>
  </si>
  <si>
    <t>Uterolitis</t>
  </si>
  <si>
    <t>HEG</t>
  </si>
  <si>
    <t>Asma Akut</t>
  </si>
  <si>
    <t>Pos op Tumor kaki</t>
  </si>
  <si>
    <t>Abses Pipi sin</t>
  </si>
  <si>
    <t>Struma</t>
  </si>
  <si>
    <t>Post syncop</t>
  </si>
  <si>
    <t>Polineuropaty</t>
  </si>
  <si>
    <t>Post sircumsisi</t>
  </si>
  <si>
    <t>Apendik</t>
  </si>
  <si>
    <t>Post SCTV</t>
  </si>
  <si>
    <t>Ab. Iminen</t>
  </si>
  <si>
    <t>Eksterpasi tumor</t>
  </si>
  <si>
    <t>Epigastric Pain</t>
  </si>
  <si>
    <t>Coxitis Sinistra</t>
  </si>
  <si>
    <t>T. Abdomen</t>
  </si>
  <si>
    <t>Penurunan Kesadaran</t>
  </si>
  <si>
    <t>AT</t>
  </si>
  <si>
    <t>T. Pedis Sin</t>
  </si>
  <si>
    <t>Fr Clavicula</t>
  </si>
  <si>
    <t>Fr 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</si>
</sst>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charset val="1"/>
      <scheme val="minor"/>
    </font>
    <font>
      <b/>
      <i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j-lt"/>
              </a:defRPr>
            </a:pPr>
            <a:r>
              <a:rPr lang="id-ID" sz="1400">
                <a:latin typeface="+mj-lt"/>
              </a:rPr>
              <a:t>GRAFIK</a:t>
            </a:r>
            <a:r>
              <a:rPr lang="id-ID" sz="1400" baseline="0">
                <a:latin typeface="+mj-lt"/>
              </a:rPr>
              <a:t> 10 BESAR PENYAKIT </a:t>
            </a:r>
          </a:p>
          <a:p>
            <a:pPr>
              <a:defRPr sz="1400">
                <a:latin typeface="+mj-lt"/>
              </a:defRPr>
            </a:pPr>
            <a:r>
              <a:rPr lang="id-ID" sz="1400" baseline="0">
                <a:latin typeface="+mj-lt"/>
              </a:rPr>
              <a:t>RUANG VIP B (WIJAYA KUSUMA)</a:t>
            </a:r>
          </a:p>
          <a:p>
            <a:pPr>
              <a:defRPr sz="1400">
                <a:latin typeface="+mj-lt"/>
              </a:defRPr>
            </a:pPr>
            <a:r>
              <a:rPr lang="id-ID" sz="1400" baseline="0">
                <a:latin typeface="+mj-lt"/>
              </a:rPr>
              <a:t>TAHUN 2014</a:t>
            </a:r>
            <a:endParaRPr lang="id-ID" sz="1400">
              <a:latin typeface="+mj-lt"/>
            </a:endParaRPr>
          </a:p>
        </c:rich>
      </c:tx>
      <c:layout>
        <c:manualLayout>
          <c:xMode val="edge"/>
          <c:yMode val="edge"/>
          <c:x val="0.38392775121862838"/>
          <c:y val="2.8953391878459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64402366020978E-2"/>
          <c:y val="0.16994322008616328"/>
          <c:w val="0.8682031122313526"/>
          <c:h val="0.6466948514420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Wiku!$B$7</c:f>
              <c:strCache>
                <c:ptCount val="1"/>
                <c:pt idx="0">
                  <c:v>Typhoid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Wiku!$S$7</c:f>
              <c:numCache>
                <c:formatCode>General</c:formatCode>
                <c:ptCount val="1"/>
                <c:pt idx="0">
                  <c:v>234</c:v>
                </c:pt>
              </c:numCache>
            </c:numRef>
          </c:val>
        </c:ser>
        <c:ser>
          <c:idx val="1"/>
          <c:order val="1"/>
          <c:tx>
            <c:strRef>
              <c:f>Wiku!$B$6</c:f>
              <c:strCache>
                <c:ptCount val="1"/>
                <c:pt idx="0">
                  <c:v>GEDS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0"/>
            </a:gradFill>
            <a:ln w="9525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Wiku!$S$6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Wiku!$B$12</c:f>
              <c:strCache>
                <c:ptCount val="1"/>
                <c:pt idx="0">
                  <c:v>CHF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Wiku!$S$12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3"/>
          <c:order val="3"/>
          <c:tx>
            <c:strRef>
              <c:f>Wiku!$B$13</c:f>
              <c:strCache>
                <c:ptCount val="1"/>
                <c:pt idx="0">
                  <c:v>Hypertensi</c:v>
                </c:pt>
              </c:strCache>
            </c:strRef>
          </c:tx>
          <c:spPr>
            <a:gradFill>
              <a:gsLst>
                <a:gs pos="0">
                  <a:srgbClr val="C000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Wiku!$S$13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ser>
          <c:idx val="4"/>
          <c:order val="4"/>
          <c:tx>
            <c:strRef>
              <c:f>Wiku!$B$8</c:f>
              <c:strCache>
                <c:ptCount val="1"/>
                <c:pt idx="0">
                  <c:v>Obs. Febris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Wiku!$S$8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5"/>
          <c:order val="5"/>
          <c:tx>
            <c:strRef>
              <c:f>Wiku!$B$9</c:f>
              <c:strCache>
                <c:ptCount val="1"/>
                <c:pt idx="0">
                  <c:v>Gastritis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Wiku!$S$9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ser>
          <c:idx val="6"/>
          <c:order val="6"/>
          <c:tx>
            <c:strRef>
              <c:f>Wiku!$B$10</c:f>
              <c:strCache>
                <c:ptCount val="1"/>
                <c:pt idx="0">
                  <c:v>DHF</c:v>
                </c:pt>
              </c:strCache>
            </c:strRef>
          </c:tx>
          <c:spPr>
            <a:gradFill>
              <a:gsLst>
                <a:gs pos="0">
                  <a:srgbClr val="FFFF00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Wiku!$S$10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ser>
          <c:idx val="7"/>
          <c:order val="7"/>
          <c:tx>
            <c:strRef>
              <c:f>Wiku!$B$11</c:f>
              <c:strCache>
                <c:ptCount val="1"/>
                <c:pt idx="0">
                  <c:v>D M</c:v>
                </c:pt>
              </c:strCache>
            </c:strRef>
          </c:tx>
          <c:spPr>
            <a:gradFill>
              <a:gsLst>
                <a:gs pos="0">
                  <a:schemeClr val="bg2">
                    <a:lumMod val="50000"/>
                  </a:schemeClr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Wiku!$S$11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ser>
          <c:idx val="8"/>
          <c:order val="8"/>
          <c:tx>
            <c:strRef>
              <c:f>Wiku!$B$14</c:f>
              <c:strCache>
                <c:ptCount val="1"/>
                <c:pt idx="0">
                  <c:v>Vertigo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0"/>
            </a:gra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Wiku!$S$14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9"/>
          <c:order val="9"/>
          <c:tx>
            <c:strRef>
              <c:f>Wiku!$B$15</c:f>
              <c:strCache>
                <c:ptCount val="1"/>
                <c:pt idx="0">
                  <c:v>BRPN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60000"/>
                      <a:lumOff val="40000"/>
                      <a:alpha val="77000"/>
                    </a:srgbClr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0"/>
              </a:gra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Diagnosa Penyakit Pasien Rawat inap</c:v>
              </c:pt>
            </c:strLit>
          </c:cat>
          <c:val>
            <c:numRef>
              <c:f>Wiku!$S$15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2"/>
        <c:overlap val="9"/>
        <c:axId val="38556416"/>
        <c:axId val="38557952"/>
      </c:barChart>
      <c:catAx>
        <c:axId val="3855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8557952"/>
        <c:crosses val="autoZero"/>
        <c:auto val="1"/>
        <c:lblAlgn val="ctr"/>
        <c:lblOffset val="100"/>
        <c:noMultiLvlLbl val="0"/>
      </c:catAx>
      <c:valAx>
        <c:axId val="3855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85564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6.19302499211059E-2"/>
          <c:y val="0.8631823739423875"/>
          <c:w val="0.88917306157844644"/>
          <c:h val="0.1016209386870120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299224" l="0.70866141732283483" r="0.70866141732283483" t="0.74803149606299224" header="0.31496062992125995" footer="0.31496062992125995"/>
    <c:pageSetup paperSize="5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259555</xdr:colOff>
      <xdr:row>77</xdr:row>
      <xdr:rowOff>273732</xdr:rowOff>
    </xdr:from>
    <xdr:to>
      <xdr:col>41</xdr:col>
      <xdr:colOff>301625</xdr:colOff>
      <xdr:row>96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Besar%20Penyakit%20Rawat%20In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Anggrek"/>
      <sheetName val="Amarylis"/>
      <sheetName val="Wiku"/>
      <sheetName val="TERATAI"/>
      <sheetName val="SOKA"/>
      <sheetName val="DAHLIA"/>
      <sheetName val="Perinat"/>
      <sheetName val="LILI"/>
      <sheetName val="10 bsr kasus"/>
      <sheetName val="Grafik"/>
      <sheetName val="Sheet1"/>
      <sheetName val="KENANGA"/>
      <sheetName val="Cempaka"/>
      <sheetName val="ICU"/>
      <sheetName val="Melati"/>
      <sheetName val="reKAP 10 BESAR PER BANGSAL"/>
      <sheetName val="GRAFIK PR BANGSAL"/>
      <sheetName val="Index RI"/>
      <sheetName val="Form 15 Bsr Penyk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GEDS</v>
          </cell>
          <cell r="S6">
            <v>150</v>
          </cell>
        </row>
        <row r="7">
          <cell r="B7" t="str">
            <v>Typhoid</v>
          </cell>
          <cell r="S7">
            <v>234</v>
          </cell>
        </row>
        <row r="8">
          <cell r="B8" t="str">
            <v>Obs. Febris</v>
          </cell>
          <cell r="S8">
            <v>67</v>
          </cell>
        </row>
        <row r="9">
          <cell r="B9" t="str">
            <v>Gastritis</v>
          </cell>
          <cell r="S9">
            <v>55</v>
          </cell>
        </row>
        <row r="10">
          <cell r="B10" t="str">
            <v>DHF</v>
          </cell>
          <cell r="S10">
            <v>45</v>
          </cell>
        </row>
        <row r="11">
          <cell r="B11" t="str">
            <v>D M</v>
          </cell>
          <cell r="S11">
            <v>45</v>
          </cell>
        </row>
        <row r="12">
          <cell r="B12" t="str">
            <v>CHF</v>
          </cell>
          <cell r="S12">
            <v>78</v>
          </cell>
        </row>
        <row r="13">
          <cell r="B13" t="str">
            <v>Hypertensi</v>
          </cell>
          <cell r="S13">
            <v>70</v>
          </cell>
        </row>
        <row r="14">
          <cell r="B14" t="str">
            <v>Vertigo</v>
          </cell>
          <cell r="S14">
            <v>43</v>
          </cell>
        </row>
        <row r="15">
          <cell r="B15" t="str">
            <v>BRPN</v>
          </cell>
          <cell r="S15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7"/>
  <sheetViews>
    <sheetView tabSelected="1" topLeftCell="A5" zoomScale="60" zoomScaleNormal="60" workbookViewId="0">
      <pane xSplit="2" ySplit="1" topLeftCell="X6" activePane="bottomRight" state="frozen"/>
      <selection activeCell="A5" sqref="A5"/>
      <selection pane="topRight" activeCell="C5" sqref="C5"/>
      <selection pane="bottomLeft" activeCell="A6" sqref="A6"/>
      <selection pane="bottomRight" activeCell="AD63" sqref="AD63"/>
    </sheetView>
  </sheetViews>
  <sheetFormatPr defaultRowHeight="15" x14ac:dyDescent="0.25"/>
  <cols>
    <col min="1" max="1" width="5.42578125" style="2" customWidth="1"/>
    <col min="2" max="2" width="20.140625" style="2" customWidth="1"/>
    <col min="3" max="6" width="7.28515625" style="2" customWidth="1"/>
    <col min="7" max="7" width="7.28515625" style="37" customWidth="1"/>
    <col min="8" max="19" width="7.28515625" style="2" customWidth="1"/>
    <col min="20" max="20" width="9.140625" style="2"/>
    <col min="21" max="21" width="4.7109375" style="3" customWidth="1"/>
    <col min="22" max="22" width="30" style="3" customWidth="1"/>
    <col min="23" max="23" width="20.5703125" style="3" customWidth="1"/>
    <col min="24" max="24" width="5.7109375" style="3" customWidth="1"/>
    <col min="25" max="25" width="4.7109375" style="3" customWidth="1"/>
    <col min="26" max="26" width="22" style="3" customWidth="1"/>
    <col min="27" max="27" width="9.7109375" style="3" customWidth="1"/>
    <col min="28" max="28" width="5.7109375" style="3" customWidth="1"/>
    <col min="29" max="29" width="4.7109375" style="3" customWidth="1"/>
    <col min="30" max="30" width="22" style="3" customWidth="1"/>
    <col min="31" max="31" width="9.7109375" style="3" customWidth="1"/>
    <col min="32" max="16384" width="9.140625" style="2"/>
  </cols>
  <sheetData>
    <row r="1" spans="1:36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  <c r="AF1" s="4"/>
      <c r="AG1" s="4"/>
      <c r="AH1" s="4"/>
      <c r="AI1" s="4"/>
      <c r="AJ1" s="4"/>
    </row>
    <row r="2" spans="1:36" ht="20.100000000000001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3</v>
      </c>
      <c r="V2" s="1"/>
      <c r="W2" s="1"/>
      <c r="Y2" s="1" t="s">
        <v>3</v>
      </c>
      <c r="Z2" s="1"/>
      <c r="AA2" s="1"/>
      <c r="AC2" s="1" t="s">
        <v>4</v>
      </c>
      <c r="AD2" s="1"/>
      <c r="AE2" s="1"/>
      <c r="AF2" s="4"/>
      <c r="AG2" s="4"/>
      <c r="AH2" s="4"/>
      <c r="AI2" s="4"/>
      <c r="AJ2" s="4"/>
    </row>
    <row r="3" spans="1:36" ht="20.100000000000001" customHeight="1" x14ac:dyDescent="0.2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  <c r="AF3" s="6"/>
      <c r="AG3" s="6"/>
      <c r="AH3" s="6"/>
      <c r="AI3" s="6"/>
      <c r="AJ3" s="6"/>
    </row>
    <row r="4" spans="1:36" ht="20.10000000000000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U4" s="5" t="s">
        <v>6</v>
      </c>
      <c r="V4" s="5"/>
      <c r="W4" s="5"/>
      <c r="Y4" s="5" t="s">
        <v>7</v>
      </c>
      <c r="Z4" s="5"/>
      <c r="AA4" s="5"/>
      <c r="AC4" s="5" t="s">
        <v>8</v>
      </c>
      <c r="AD4" s="5"/>
      <c r="AE4" s="5"/>
    </row>
    <row r="5" spans="1:36" ht="20.100000000000001" customHeight="1" x14ac:dyDescent="0.25">
      <c r="A5" s="8" t="s">
        <v>9</v>
      </c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0" t="s">
        <v>25</v>
      </c>
      <c r="R5" s="10" t="s">
        <v>26</v>
      </c>
      <c r="S5" s="11">
        <v>2014</v>
      </c>
    </row>
    <row r="6" spans="1:36" ht="20.100000000000001" customHeight="1" x14ac:dyDescent="0.25">
      <c r="A6" s="12">
        <v>1</v>
      </c>
      <c r="B6" s="13" t="s">
        <v>27</v>
      </c>
      <c r="C6" s="14">
        <v>12</v>
      </c>
      <c r="D6" s="14">
        <v>9</v>
      </c>
      <c r="E6" s="14">
        <v>16</v>
      </c>
      <c r="F6" s="15">
        <f t="shared" ref="F6:F23" si="0">SUM(C6:E6)</f>
        <v>37</v>
      </c>
      <c r="G6" s="14">
        <v>21</v>
      </c>
      <c r="H6" s="14">
        <v>18</v>
      </c>
      <c r="I6" s="14">
        <v>6</v>
      </c>
      <c r="J6" s="16">
        <f t="shared" ref="J6:J23" si="1">SUM(G6:I6)</f>
        <v>45</v>
      </c>
      <c r="K6" s="14">
        <v>6</v>
      </c>
      <c r="L6" s="14">
        <v>17</v>
      </c>
      <c r="M6" s="14">
        <v>14</v>
      </c>
      <c r="N6" s="16">
        <f t="shared" ref="N6:N48" si="2">SUM(K6:M6)</f>
        <v>37</v>
      </c>
      <c r="O6" s="14">
        <v>9</v>
      </c>
      <c r="P6" s="14">
        <v>7</v>
      </c>
      <c r="Q6" s="14">
        <v>15</v>
      </c>
      <c r="R6" s="16">
        <f t="shared" ref="R6:R69" si="3">Q6+P6+O6</f>
        <v>31</v>
      </c>
      <c r="S6" s="17">
        <f t="shared" ref="S6:S69" si="4">F6+J6+N6+R6</f>
        <v>150</v>
      </c>
      <c r="U6" s="18" t="s">
        <v>9</v>
      </c>
      <c r="V6" s="19" t="s">
        <v>28</v>
      </c>
      <c r="W6" s="20" t="s">
        <v>29</v>
      </c>
      <c r="Y6" s="18" t="s">
        <v>9</v>
      </c>
      <c r="Z6" s="19" t="s">
        <v>28</v>
      </c>
      <c r="AA6" s="20" t="s">
        <v>29</v>
      </c>
      <c r="AC6" s="18" t="s">
        <v>9</v>
      </c>
      <c r="AD6" s="19" t="s">
        <v>28</v>
      </c>
      <c r="AE6" s="20" t="s">
        <v>29</v>
      </c>
    </row>
    <row r="7" spans="1:36" ht="20.100000000000001" customHeight="1" x14ac:dyDescent="0.25">
      <c r="A7" s="12">
        <v>2</v>
      </c>
      <c r="B7" s="13" t="s">
        <v>30</v>
      </c>
      <c r="C7" s="14">
        <v>18</v>
      </c>
      <c r="D7" s="14">
        <v>25</v>
      </c>
      <c r="E7" s="14">
        <v>25</v>
      </c>
      <c r="F7" s="15">
        <f t="shared" si="0"/>
        <v>68</v>
      </c>
      <c r="G7" s="14">
        <v>18</v>
      </c>
      <c r="H7" s="14">
        <v>20</v>
      </c>
      <c r="I7" s="14">
        <v>18</v>
      </c>
      <c r="J7" s="16">
        <f t="shared" si="1"/>
        <v>56</v>
      </c>
      <c r="K7" s="14">
        <v>11</v>
      </c>
      <c r="L7" s="14">
        <v>17</v>
      </c>
      <c r="M7" s="14">
        <v>11</v>
      </c>
      <c r="N7" s="16">
        <f t="shared" si="2"/>
        <v>39</v>
      </c>
      <c r="O7" s="14">
        <v>28</v>
      </c>
      <c r="P7" s="14">
        <v>16</v>
      </c>
      <c r="Q7" s="14">
        <v>27</v>
      </c>
      <c r="R7" s="16">
        <f t="shared" si="3"/>
        <v>71</v>
      </c>
      <c r="S7" s="17">
        <f t="shared" si="4"/>
        <v>234</v>
      </c>
      <c r="U7" s="21">
        <v>1</v>
      </c>
      <c r="V7" s="22" t="s">
        <v>30</v>
      </c>
      <c r="W7" s="23">
        <v>18</v>
      </c>
      <c r="Y7" s="21">
        <v>1</v>
      </c>
      <c r="Z7" s="22" t="s">
        <v>30</v>
      </c>
      <c r="AA7" s="23">
        <v>25</v>
      </c>
      <c r="AC7" s="21">
        <v>1</v>
      </c>
      <c r="AD7" s="22" t="s">
        <v>30</v>
      </c>
      <c r="AE7" s="23">
        <v>25</v>
      </c>
    </row>
    <row r="8" spans="1:36" ht="20.100000000000001" customHeight="1" x14ac:dyDescent="0.25">
      <c r="A8" s="12">
        <v>3</v>
      </c>
      <c r="B8" s="13" t="s">
        <v>31</v>
      </c>
      <c r="C8" s="14">
        <v>6</v>
      </c>
      <c r="D8" s="14">
        <v>6</v>
      </c>
      <c r="E8" s="14">
        <v>8</v>
      </c>
      <c r="F8" s="15">
        <f t="shared" si="0"/>
        <v>20</v>
      </c>
      <c r="G8" s="14">
        <v>5</v>
      </c>
      <c r="H8" s="14"/>
      <c r="I8" s="14">
        <v>2</v>
      </c>
      <c r="J8" s="16">
        <f t="shared" si="1"/>
        <v>7</v>
      </c>
      <c r="K8" s="14">
        <v>6</v>
      </c>
      <c r="L8" s="14">
        <v>4</v>
      </c>
      <c r="M8" s="14">
        <v>4</v>
      </c>
      <c r="N8" s="16">
        <f t="shared" si="2"/>
        <v>14</v>
      </c>
      <c r="O8" s="14">
        <v>8</v>
      </c>
      <c r="P8" s="14">
        <v>9</v>
      </c>
      <c r="Q8" s="14">
        <v>9</v>
      </c>
      <c r="R8" s="16">
        <f t="shared" si="3"/>
        <v>26</v>
      </c>
      <c r="S8" s="17">
        <f t="shared" si="4"/>
        <v>67</v>
      </c>
      <c r="U8" s="21">
        <v>2</v>
      </c>
      <c r="V8" s="22" t="s">
        <v>32</v>
      </c>
      <c r="W8" s="23">
        <v>12</v>
      </c>
      <c r="Y8" s="21">
        <v>2</v>
      </c>
      <c r="Z8" s="22" t="s">
        <v>33</v>
      </c>
      <c r="AA8" s="23">
        <v>12</v>
      </c>
      <c r="AC8" s="21">
        <v>2</v>
      </c>
      <c r="AD8" s="22" t="s">
        <v>32</v>
      </c>
      <c r="AE8" s="23">
        <v>16</v>
      </c>
    </row>
    <row r="9" spans="1:36" ht="20.100000000000001" customHeight="1" x14ac:dyDescent="0.25">
      <c r="A9" s="12">
        <v>4</v>
      </c>
      <c r="B9" s="13" t="s">
        <v>34</v>
      </c>
      <c r="C9" s="14">
        <v>4</v>
      </c>
      <c r="D9" s="14">
        <v>4</v>
      </c>
      <c r="E9" s="14">
        <v>7</v>
      </c>
      <c r="F9" s="15">
        <f t="shared" si="0"/>
        <v>15</v>
      </c>
      <c r="G9" s="14">
        <v>10</v>
      </c>
      <c r="H9" s="14">
        <v>3</v>
      </c>
      <c r="I9" s="14">
        <v>6</v>
      </c>
      <c r="J9" s="16">
        <f t="shared" si="1"/>
        <v>19</v>
      </c>
      <c r="K9" s="14">
        <v>5</v>
      </c>
      <c r="L9" s="14"/>
      <c r="M9" s="14">
        <v>7</v>
      </c>
      <c r="N9" s="16">
        <f t="shared" si="2"/>
        <v>12</v>
      </c>
      <c r="O9" s="14">
        <v>6</v>
      </c>
      <c r="P9" s="14">
        <v>3</v>
      </c>
      <c r="Q9" s="14"/>
      <c r="R9" s="16">
        <f t="shared" si="3"/>
        <v>9</v>
      </c>
      <c r="S9" s="17">
        <f t="shared" si="4"/>
        <v>55</v>
      </c>
      <c r="U9" s="21">
        <v>3</v>
      </c>
      <c r="V9" s="22" t="s">
        <v>35</v>
      </c>
      <c r="W9" s="23">
        <v>7</v>
      </c>
      <c r="Y9" s="21">
        <v>3</v>
      </c>
      <c r="Z9" s="22" t="s">
        <v>36</v>
      </c>
      <c r="AA9" s="23">
        <v>11</v>
      </c>
      <c r="AC9" s="21">
        <v>3</v>
      </c>
      <c r="AD9" s="22" t="s">
        <v>33</v>
      </c>
      <c r="AE9" s="23">
        <v>9</v>
      </c>
    </row>
    <row r="10" spans="1:36" ht="20.100000000000001" customHeight="1" x14ac:dyDescent="0.25">
      <c r="A10" s="12">
        <v>5</v>
      </c>
      <c r="B10" s="13" t="s">
        <v>37</v>
      </c>
      <c r="C10" s="14"/>
      <c r="D10" s="14"/>
      <c r="E10" s="14">
        <v>7</v>
      </c>
      <c r="F10" s="15">
        <f t="shared" si="0"/>
        <v>7</v>
      </c>
      <c r="G10" s="14"/>
      <c r="H10" s="14">
        <v>6</v>
      </c>
      <c r="I10" s="14"/>
      <c r="J10" s="16">
        <f t="shared" si="1"/>
        <v>6</v>
      </c>
      <c r="K10" s="14">
        <v>1</v>
      </c>
      <c r="L10" s="14"/>
      <c r="M10" s="14">
        <v>6</v>
      </c>
      <c r="N10" s="16">
        <f t="shared" si="2"/>
        <v>7</v>
      </c>
      <c r="O10" s="14">
        <v>5</v>
      </c>
      <c r="P10" s="14">
        <v>5</v>
      </c>
      <c r="Q10" s="14">
        <v>15</v>
      </c>
      <c r="R10" s="16">
        <f t="shared" si="3"/>
        <v>25</v>
      </c>
      <c r="S10" s="17">
        <f t="shared" si="4"/>
        <v>45</v>
      </c>
      <c r="U10" s="21">
        <v>4</v>
      </c>
      <c r="V10" s="22" t="s">
        <v>38</v>
      </c>
      <c r="W10" s="23">
        <v>6</v>
      </c>
      <c r="Y10" s="21">
        <v>4</v>
      </c>
      <c r="Z10" s="22" t="s">
        <v>32</v>
      </c>
      <c r="AA10" s="23">
        <v>9</v>
      </c>
      <c r="AC10" s="21">
        <v>4</v>
      </c>
      <c r="AD10" s="22" t="s">
        <v>38</v>
      </c>
      <c r="AE10" s="23">
        <v>8</v>
      </c>
    </row>
    <row r="11" spans="1:36" ht="20.100000000000001" customHeight="1" x14ac:dyDescent="0.25">
      <c r="A11" s="12">
        <v>6</v>
      </c>
      <c r="B11" s="13" t="s">
        <v>39</v>
      </c>
      <c r="C11" s="14">
        <v>7</v>
      </c>
      <c r="D11" s="14"/>
      <c r="E11" s="14">
        <v>5</v>
      </c>
      <c r="F11" s="15">
        <f t="shared" si="0"/>
        <v>12</v>
      </c>
      <c r="G11" s="14">
        <v>4</v>
      </c>
      <c r="H11" s="14">
        <v>4</v>
      </c>
      <c r="I11" s="14">
        <v>3</v>
      </c>
      <c r="J11" s="16">
        <f t="shared" si="1"/>
        <v>11</v>
      </c>
      <c r="K11" s="14">
        <v>4</v>
      </c>
      <c r="L11" s="14">
        <v>5</v>
      </c>
      <c r="M11" s="14">
        <v>3</v>
      </c>
      <c r="N11" s="16">
        <f t="shared" si="2"/>
        <v>12</v>
      </c>
      <c r="O11" s="14">
        <v>5</v>
      </c>
      <c r="P11" s="14"/>
      <c r="Q11" s="14">
        <v>5</v>
      </c>
      <c r="R11" s="16">
        <f t="shared" si="3"/>
        <v>10</v>
      </c>
      <c r="S11" s="17">
        <f t="shared" si="4"/>
        <v>45</v>
      </c>
      <c r="U11" s="21">
        <v>5</v>
      </c>
      <c r="V11" s="22" t="s">
        <v>36</v>
      </c>
      <c r="W11" s="23">
        <v>6</v>
      </c>
      <c r="Y11" s="21">
        <v>5</v>
      </c>
      <c r="Z11" s="22" t="s">
        <v>40</v>
      </c>
      <c r="AA11" s="23">
        <v>7</v>
      </c>
      <c r="AC11" s="21">
        <v>5</v>
      </c>
      <c r="AD11" s="22" t="s">
        <v>37</v>
      </c>
      <c r="AE11" s="23">
        <v>7</v>
      </c>
    </row>
    <row r="12" spans="1:36" ht="20.100000000000001" customHeight="1" x14ac:dyDescent="0.25">
      <c r="A12" s="12">
        <v>7</v>
      </c>
      <c r="B12" s="13" t="s">
        <v>36</v>
      </c>
      <c r="C12" s="14">
        <v>6</v>
      </c>
      <c r="D12" s="14">
        <v>11</v>
      </c>
      <c r="E12" s="14">
        <v>7</v>
      </c>
      <c r="F12" s="15">
        <f t="shared" si="0"/>
        <v>24</v>
      </c>
      <c r="G12" s="14">
        <v>10</v>
      </c>
      <c r="H12" s="14">
        <v>8</v>
      </c>
      <c r="I12" s="14">
        <v>6</v>
      </c>
      <c r="J12" s="16">
        <f t="shared" si="1"/>
        <v>24</v>
      </c>
      <c r="K12" s="14">
        <v>8</v>
      </c>
      <c r="L12" s="14">
        <v>3</v>
      </c>
      <c r="M12" s="14">
        <v>5</v>
      </c>
      <c r="N12" s="16">
        <f t="shared" si="2"/>
        <v>16</v>
      </c>
      <c r="O12" s="14"/>
      <c r="P12" s="14">
        <v>9</v>
      </c>
      <c r="Q12" s="14">
        <v>5</v>
      </c>
      <c r="R12" s="16">
        <f t="shared" si="3"/>
        <v>14</v>
      </c>
      <c r="S12" s="17">
        <f t="shared" si="4"/>
        <v>78</v>
      </c>
      <c r="U12" s="21">
        <v>6</v>
      </c>
      <c r="V12" s="22" t="s">
        <v>33</v>
      </c>
      <c r="W12" s="23">
        <v>4</v>
      </c>
      <c r="Y12" s="21">
        <v>6</v>
      </c>
      <c r="Z12" s="22" t="s">
        <v>38</v>
      </c>
      <c r="AA12" s="23">
        <v>6</v>
      </c>
      <c r="AC12" s="21">
        <v>6</v>
      </c>
      <c r="AD12" s="22" t="s">
        <v>36</v>
      </c>
      <c r="AE12" s="23">
        <v>7</v>
      </c>
    </row>
    <row r="13" spans="1:36" ht="20.100000000000001" customHeight="1" x14ac:dyDescent="0.25">
      <c r="A13" s="12">
        <v>8</v>
      </c>
      <c r="B13" s="13" t="s">
        <v>33</v>
      </c>
      <c r="C13" s="14">
        <v>4</v>
      </c>
      <c r="D13" s="14">
        <v>12</v>
      </c>
      <c r="E13" s="14"/>
      <c r="F13" s="15">
        <f t="shared" si="0"/>
        <v>16</v>
      </c>
      <c r="G13" s="14">
        <v>5</v>
      </c>
      <c r="H13" s="14">
        <v>8</v>
      </c>
      <c r="I13" s="14"/>
      <c r="J13" s="16">
        <f t="shared" si="1"/>
        <v>13</v>
      </c>
      <c r="K13" s="14">
        <v>6</v>
      </c>
      <c r="L13" s="14">
        <v>10</v>
      </c>
      <c r="M13" s="14">
        <v>8</v>
      </c>
      <c r="N13" s="16">
        <f t="shared" si="2"/>
        <v>24</v>
      </c>
      <c r="O13" s="14"/>
      <c r="P13" s="14">
        <v>9</v>
      </c>
      <c r="Q13" s="14">
        <v>8</v>
      </c>
      <c r="R13" s="16">
        <f t="shared" si="3"/>
        <v>17</v>
      </c>
      <c r="S13" s="17">
        <f t="shared" si="4"/>
        <v>70</v>
      </c>
      <c r="U13" s="21">
        <v>7</v>
      </c>
      <c r="V13" s="22" t="s">
        <v>34</v>
      </c>
      <c r="W13" s="23">
        <v>4</v>
      </c>
      <c r="Y13" s="21">
        <v>7</v>
      </c>
      <c r="Z13" s="22" t="s">
        <v>41</v>
      </c>
      <c r="AA13" s="23">
        <v>5</v>
      </c>
      <c r="AC13" s="21">
        <v>7</v>
      </c>
      <c r="AD13" s="22" t="s">
        <v>34</v>
      </c>
      <c r="AE13" s="23">
        <v>7</v>
      </c>
    </row>
    <row r="14" spans="1:36" ht="20.100000000000001" customHeight="1" x14ac:dyDescent="0.25">
      <c r="A14" s="12">
        <v>9</v>
      </c>
      <c r="B14" s="24" t="s">
        <v>40</v>
      </c>
      <c r="C14" s="14"/>
      <c r="D14" s="14">
        <v>7</v>
      </c>
      <c r="E14" s="14"/>
      <c r="F14" s="15">
        <f t="shared" si="0"/>
        <v>7</v>
      </c>
      <c r="G14" s="14">
        <v>2</v>
      </c>
      <c r="H14" s="14"/>
      <c r="I14" s="14"/>
      <c r="J14" s="16">
        <f t="shared" si="1"/>
        <v>2</v>
      </c>
      <c r="K14" s="14"/>
      <c r="L14" s="14">
        <v>6</v>
      </c>
      <c r="M14" s="14">
        <v>7</v>
      </c>
      <c r="N14" s="16">
        <f t="shared" si="2"/>
        <v>13</v>
      </c>
      <c r="O14" s="14">
        <v>4</v>
      </c>
      <c r="P14" s="14">
        <v>12</v>
      </c>
      <c r="Q14" s="14">
        <v>5</v>
      </c>
      <c r="R14" s="16">
        <f t="shared" si="3"/>
        <v>21</v>
      </c>
      <c r="S14" s="17">
        <f t="shared" si="4"/>
        <v>43</v>
      </c>
      <c r="U14" s="21">
        <v>8</v>
      </c>
      <c r="V14" s="25" t="s">
        <v>42</v>
      </c>
      <c r="W14" s="23">
        <v>4</v>
      </c>
      <c r="Y14" s="21">
        <v>8</v>
      </c>
      <c r="Z14" s="22" t="s">
        <v>43</v>
      </c>
      <c r="AA14" s="23">
        <v>5</v>
      </c>
      <c r="AC14" s="21">
        <v>8</v>
      </c>
      <c r="AD14" s="25" t="s">
        <v>43</v>
      </c>
      <c r="AE14" s="23">
        <v>6</v>
      </c>
    </row>
    <row r="15" spans="1:36" ht="20.100000000000001" customHeight="1" x14ac:dyDescent="0.25">
      <c r="A15" s="12">
        <v>10</v>
      </c>
      <c r="B15" s="24" t="s">
        <v>41</v>
      </c>
      <c r="C15" s="14"/>
      <c r="D15" s="26">
        <v>5</v>
      </c>
      <c r="E15" s="14"/>
      <c r="F15" s="15">
        <f t="shared" si="0"/>
        <v>5</v>
      </c>
      <c r="G15" s="14"/>
      <c r="H15" s="14">
        <v>2</v>
      </c>
      <c r="I15" s="14">
        <v>7</v>
      </c>
      <c r="J15" s="16">
        <f t="shared" si="1"/>
        <v>9</v>
      </c>
      <c r="K15" s="14"/>
      <c r="L15" s="14">
        <v>3</v>
      </c>
      <c r="M15" s="14">
        <v>6</v>
      </c>
      <c r="N15" s="16">
        <f t="shared" si="2"/>
        <v>9</v>
      </c>
      <c r="O15" s="14"/>
      <c r="P15" s="14">
        <v>5</v>
      </c>
      <c r="Q15" s="14">
        <v>7</v>
      </c>
      <c r="R15" s="16">
        <f t="shared" si="3"/>
        <v>12</v>
      </c>
      <c r="S15" s="17">
        <f t="shared" si="4"/>
        <v>35</v>
      </c>
      <c r="U15" s="21">
        <v>9</v>
      </c>
      <c r="V15" s="25" t="s">
        <v>44</v>
      </c>
      <c r="W15" s="23">
        <v>4</v>
      </c>
      <c r="Y15" s="21">
        <v>9</v>
      </c>
      <c r="Z15" s="25" t="s">
        <v>45</v>
      </c>
      <c r="AA15" s="23">
        <v>4</v>
      </c>
      <c r="AC15" s="21">
        <v>9</v>
      </c>
      <c r="AD15" s="25" t="s">
        <v>35</v>
      </c>
      <c r="AE15" s="23">
        <v>5</v>
      </c>
    </row>
    <row r="16" spans="1:36" ht="20.100000000000001" customHeight="1" x14ac:dyDescent="0.25">
      <c r="A16" s="12">
        <v>11</v>
      </c>
      <c r="B16" s="24" t="s">
        <v>46</v>
      </c>
      <c r="C16" s="14">
        <v>3</v>
      </c>
      <c r="D16" s="14">
        <v>5</v>
      </c>
      <c r="E16" s="14">
        <v>6</v>
      </c>
      <c r="F16" s="15">
        <f t="shared" si="0"/>
        <v>14</v>
      </c>
      <c r="G16" s="14">
        <v>3</v>
      </c>
      <c r="H16" s="14"/>
      <c r="I16" s="14">
        <v>3</v>
      </c>
      <c r="J16" s="16">
        <f t="shared" si="1"/>
        <v>6</v>
      </c>
      <c r="K16" s="14">
        <v>2</v>
      </c>
      <c r="L16" s="14">
        <v>4</v>
      </c>
      <c r="M16" s="14"/>
      <c r="N16" s="16">
        <f t="shared" si="2"/>
        <v>6</v>
      </c>
      <c r="O16" s="14"/>
      <c r="P16" s="14"/>
      <c r="Q16" s="14">
        <v>3</v>
      </c>
      <c r="R16" s="16">
        <f t="shared" si="3"/>
        <v>3</v>
      </c>
      <c r="S16" s="17">
        <f t="shared" si="4"/>
        <v>29</v>
      </c>
      <c r="U16" s="21">
        <v>10</v>
      </c>
      <c r="V16" s="22" t="s">
        <v>47</v>
      </c>
      <c r="W16" s="23">
        <v>2</v>
      </c>
      <c r="Y16" s="21">
        <v>10</v>
      </c>
      <c r="Z16" s="25" t="s">
        <v>34</v>
      </c>
      <c r="AA16" s="23">
        <v>4</v>
      </c>
      <c r="AC16" s="21">
        <v>10</v>
      </c>
      <c r="AD16" s="22" t="s">
        <v>42</v>
      </c>
      <c r="AE16" s="23">
        <v>4</v>
      </c>
    </row>
    <row r="17" spans="1:31" ht="20.100000000000001" customHeight="1" x14ac:dyDescent="0.25">
      <c r="A17" s="12">
        <v>12</v>
      </c>
      <c r="B17" s="13" t="s">
        <v>47</v>
      </c>
      <c r="C17" s="14">
        <v>2</v>
      </c>
      <c r="D17" s="14">
        <v>2</v>
      </c>
      <c r="E17" s="14">
        <v>4</v>
      </c>
      <c r="F17" s="15">
        <f t="shared" si="0"/>
        <v>8</v>
      </c>
      <c r="G17" s="14"/>
      <c r="H17" s="14">
        <v>3</v>
      </c>
      <c r="I17" s="14"/>
      <c r="J17" s="16">
        <f t="shared" si="1"/>
        <v>3</v>
      </c>
      <c r="K17" s="14"/>
      <c r="L17" s="14">
        <v>3</v>
      </c>
      <c r="M17" s="14">
        <v>3</v>
      </c>
      <c r="N17" s="16">
        <f t="shared" si="2"/>
        <v>6</v>
      </c>
      <c r="O17" s="14"/>
      <c r="P17" s="14"/>
      <c r="Q17" s="14">
        <v>1</v>
      </c>
      <c r="R17" s="16">
        <f t="shared" si="3"/>
        <v>1</v>
      </c>
      <c r="S17" s="17">
        <f t="shared" si="4"/>
        <v>18</v>
      </c>
    </row>
    <row r="18" spans="1:31" ht="20.100000000000001" customHeight="1" x14ac:dyDescent="0.25">
      <c r="A18" s="12">
        <v>13</v>
      </c>
      <c r="B18" s="24" t="s">
        <v>48</v>
      </c>
      <c r="C18" s="14"/>
      <c r="D18" s="14"/>
      <c r="E18" s="14"/>
      <c r="F18" s="27">
        <f t="shared" si="0"/>
        <v>0</v>
      </c>
      <c r="G18" s="14">
        <v>2</v>
      </c>
      <c r="H18" s="14">
        <v>2</v>
      </c>
      <c r="I18" s="14"/>
      <c r="J18" s="16">
        <f t="shared" si="1"/>
        <v>4</v>
      </c>
      <c r="K18" s="14"/>
      <c r="L18" s="14"/>
      <c r="M18" s="14"/>
      <c r="N18" s="16">
        <f t="shared" si="2"/>
        <v>0</v>
      </c>
      <c r="O18" s="14">
        <v>3</v>
      </c>
      <c r="P18" s="14"/>
      <c r="Q18" s="14">
        <v>5</v>
      </c>
      <c r="R18" s="16">
        <f t="shared" si="3"/>
        <v>8</v>
      </c>
      <c r="S18" s="28">
        <f t="shared" si="4"/>
        <v>12</v>
      </c>
    </row>
    <row r="19" spans="1:31" ht="20.100000000000001" customHeight="1" x14ac:dyDescent="0.25">
      <c r="A19" s="12">
        <v>14</v>
      </c>
      <c r="B19" s="24" t="s">
        <v>49</v>
      </c>
      <c r="C19" s="14"/>
      <c r="D19" s="14"/>
      <c r="E19" s="14">
        <v>9</v>
      </c>
      <c r="F19" s="27">
        <f t="shared" si="0"/>
        <v>9</v>
      </c>
      <c r="G19" s="14"/>
      <c r="H19" s="14"/>
      <c r="I19" s="14">
        <v>7</v>
      </c>
      <c r="J19" s="16">
        <f t="shared" si="1"/>
        <v>7</v>
      </c>
      <c r="K19" s="14"/>
      <c r="L19" s="14"/>
      <c r="M19" s="14"/>
      <c r="N19" s="16">
        <f t="shared" si="2"/>
        <v>0</v>
      </c>
      <c r="O19" s="14">
        <v>2</v>
      </c>
      <c r="P19" s="14"/>
      <c r="Q19" s="14"/>
      <c r="R19" s="16">
        <f t="shared" si="3"/>
        <v>2</v>
      </c>
      <c r="S19" s="26">
        <f t="shared" si="4"/>
        <v>18</v>
      </c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 x14ac:dyDescent="0.25">
      <c r="A20" s="12">
        <v>15</v>
      </c>
      <c r="B20" s="24" t="s">
        <v>50</v>
      </c>
      <c r="C20" s="14"/>
      <c r="D20" s="26"/>
      <c r="E20" s="14"/>
      <c r="F20" s="15">
        <f t="shared" si="0"/>
        <v>0</v>
      </c>
      <c r="G20" s="14"/>
      <c r="H20" s="14"/>
      <c r="I20" s="14"/>
      <c r="J20" s="16">
        <f t="shared" si="1"/>
        <v>0</v>
      </c>
      <c r="K20" s="14"/>
      <c r="L20" s="14"/>
      <c r="M20" s="14"/>
      <c r="N20" s="16">
        <f t="shared" si="2"/>
        <v>0</v>
      </c>
      <c r="O20" s="14"/>
      <c r="P20" s="14"/>
      <c r="Q20" s="14"/>
      <c r="R20" s="16">
        <f t="shared" si="3"/>
        <v>0</v>
      </c>
      <c r="S20" s="17">
        <f t="shared" si="4"/>
        <v>0</v>
      </c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 x14ac:dyDescent="0.25">
      <c r="A21" s="12">
        <v>16</v>
      </c>
      <c r="B21" s="24" t="s">
        <v>51</v>
      </c>
      <c r="C21" s="26"/>
      <c r="D21" s="14">
        <v>2</v>
      </c>
      <c r="E21" s="14"/>
      <c r="F21" s="27">
        <f t="shared" si="0"/>
        <v>2</v>
      </c>
      <c r="G21" s="14">
        <v>2</v>
      </c>
      <c r="H21" s="14"/>
      <c r="I21" s="14">
        <v>2</v>
      </c>
      <c r="J21" s="16">
        <f t="shared" si="1"/>
        <v>4</v>
      </c>
      <c r="K21" s="14"/>
      <c r="L21" s="14"/>
      <c r="M21" s="14"/>
      <c r="N21" s="16">
        <f t="shared" si="2"/>
        <v>0</v>
      </c>
      <c r="O21" s="14"/>
      <c r="P21" s="14">
        <v>2</v>
      </c>
      <c r="Q21" s="14"/>
      <c r="R21" s="16">
        <f t="shared" si="3"/>
        <v>2</v>
      </c>
      <c r="S21" s="28">
        <f t="shared" si="4"/>
        <v>8</v>
      </c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 x14ac:dyDescent="0.25">
      <c r="A22" s="12">
        <v>17</v>
      </c>
      <c r="B22" s="24" t="s">
        <v>52</v>
      </c>
      <c r="C22" s="14">
        <v>2</v>
      </c>
      <c r="D22" s="26"/>
      <c r="E22" s="14"/>
      <c r="F22" s="15">
        <f t="shared" si="0"/>
        <v>2</v>
      </c>
      <c r="G22" s="14"/>
      <c r="H22" s="14"/>
      <c r="I22" s="14"/>
      <c r="J22" s="16">
        <f t="shared" si="1"/>
        <v>0</v>
      </c>
      <c r="K22" s="14"/>
      <c r="L22" s="14"/>
      <c r="M22" s="14">
        <v>2</v>
      </c>
      <c r="N22" s="16">
        <f t="shared" si="2"/>
        <v>2</v>
      </c>
      <c r="O22" s="14"/>
      <c r="P22" s="14"/>
      <c r="Q22" s="14"/>
      <c r="R22" s="16">
        <f t="shared" si="3"/>
        <v>0</v>
      </c>
      <c r="S22" s="17">
        <f t="shared" si="4"/>
        <v>4</v>
      </c>
      <c r="U22" s="5" t="s">
        <v>53</v>
      </c>
      <c r="V22" s="5"/>
      <c r="W22" s="5"/>
      <c r="Y22" s="5" t="s">
        <v>54</v>
      </c>
      <c r="Z22" s="5"/>
      <c r="AA22" s="5"/>
      <c r="AC22" s="5" t="s">
        <v>55</v>
      </c>
      <c r="AD22" s="5"/>
      <c r="AE22" s="5"/>
    </row>
    <row r="23" spans="1:31" ht="20.100000000000001" customHeight="1" x14ac:dyDescent="0.25">
      <c r="A23" s="12">
        <v>18</v>
      </c>
      <c r="B23" s="24" t="s">
        <v>37</v>
      </c>
      <c r="C23" s="14">
        <v>3</v>
      </c>
      <c r="D23" s="14"/>
      <c r="E23" s="14"/>
      <c r="F23" s="27">
        <f t="shared" si="0"/>
        <v>3</v>
      </c>
      <c r="G23" s="14">
        <v>2</v>
      </c>
      <c r="H23" s="14"/>
      <c r="I23" s="14">
        <v>2</v>
      </c>
      <c r="J23" s="16">
        <f t="shared" si="1"/>
        <v>4</v>
      </c>
      <c r="K23" s="14"/>
      <c r="L23" s="14"/>
      <c r="M23" s="14">
        <v>2</v>
      </c>
      <c r="N23" s="16">
        <f t="shared" si="2"/>
        <v>2</v>
      </c>
      <c r="O23" s="14"/>
      <c r="P23" s="14"/>
      <c r="Q23" s="14"/>
      <c r="R23" s="16">
        <f t="shared" si="3"/>
        <v>0</v>
      </c>
      <c r="S23" s="26">
        <f t="shared" si="4"/>
        <v>9</v>
      </c>
    </row>
    <row r="24" spans="1:31" ht="20.100000000000001" customHeight="1" x14ac:dyDescent="0.25">
      <c r="A24" s="12">
        <v>19</v>
      </c>
      <c r="B24" s="24" t="s">
        <v>56</v>
      </c>
      <c r="C24" s="14"/>
      <c r="D24" s="14"/>
      <c r="E24" s="14"/>
      <c r="F24" s="14"/>
      <c r="G24" s="14"/>
      <c r="H24" s="14"/>
      <c r="I24" s="14"/>
      <c r="J24" s="16"/>
      <c r="K24" s="14"/>
      <c r="L24" s="14"/>
      <c r="M24" s="14"/>
      <c r="N24" s="16">
        <f t="shared" si="2"/>
        <v>0</v>
      </c>
      <c r="O24" s="14"/>
      <c r="P24" s="14"/>
      <c r="Q24" s="14"/>
      <c r="R24" s="16">
        <f t="shared" si="3"/>
        <v>0</v>
      </c>
      <c r="S24" s="26">
        <f t="shared" si="4"/>
        <v>0</v>
      </c>
      <c r="U24" s="18" t="s">
        <v>9</v>
      </c>
      <c r="V24" s="29" t="s">
        <v>28</v>
      </c>
      <c r="W24" s="30" t="s">
        <v>29</v>
      </c>
      <c r="Y24" s="18" t="s">
        <v>9</v>
      </c>
      <c r="Z24" s="19" t="s">
        <v>28</v>
      </c>
      <c r="AA24" s="20" t="s">
        <v>29</v>
      </c>
      <c r="AC24" s="18" t="s">
        <v>9</v>
      </c>
      <c r="AD24" s="19" t="s">
        <v>28</v>
      </c>
      <c r="AE24" s="20" t="s">
        <v>29</v>
      </c>
    </row>
    <row r="25" spans="1:31" ht="20.100000000000001" customHeight="1" x14ac:dyDescent="0.25">
      <c r="A25" s="12">
        <v>20</v>
      </c>
      <c r="B25" s="13" t="s">
        <v>57</v>
      </c>
      <c r="C25" s="14">
        <v>2</v>
      </c>
      <c r="D25" s="14"/>
      <c r="E25" s="14">
        <v>2</v>
      </c>
      <c r="F25" s="15">
        <f t="shared" ref="F25:F48" si="5">SUM(C25:E25)</f>
        <v>4</v>
      </c>
      <c r="G25" s="14"/>
      <c r="H25" s="14"/>
      <c r="I25" s="14"/>
      <c r="J25" s="16">
        <f t="shared" ref="J25:J48" si="6">SUM(G25:I25)</f>
        <v>0</v>
      </c>
      <c r="K25" s="14"/>
      <c r="L25" s="14"/>
      <c r="M25" s="14">
        <v>2</v>
      </c>
      <c r="N25" s="16">
        <f t="shared" si="2"/>
        <v>2</v>
      </c>
      <c r="O25" s="14"/>
      <c r="P25" s="14"/>
      <c r="Q25" s="14"/>
      <c r="R25" s="16">
        <f t="shared" si="3"/>
        <v>0</v>
      </c>
      <c r="S25" s="17">
        <f t="shared" si="4"/>
        <v>6</v>
      </c>
      <c r="U25" s="31">
        <v>1</v>
      </c>
      <c r="V25" s="32" t="s">
        <v>32</v>
      </c>
      <c r="W25" s="23">
        <v>21</v>
      </c>
      <c r="Y25" s="21">
        <v>1</v>
      </c>
      <c r="Z25" s="22" t="s">
        <v>30</v>
      </c>
      <c r="AA25" s="23">
        <v>20</v>
      </c>
      <c r="AC25" s="21">
        <v>1</v>
      </c>
      <c r="AD25" s="22" t="s">
        <v>30</v>
      </c>
      <c r="AE25" s="23">
        <v>18</v>
      </c>
    </row>
    <row r="26" spans="1:31" ht="20.100000000000001" customHeight="1" x14ac:dyDescent="0.25">
      <c r="A26" s="12">
        <v>21</v>
      </c>
      <c r="B26" s="24" t="s">
        <v>58</v>
      </c>
      <c r="C26" s="14">
        <v>4</v>
      </c>
      <c r="D26" s="14"/>
      <c r="E26" s="14">
        <v>4</v>
      </c>
      <c r="F26" s="27">
        <f t="shared" si="5"/>
        <v>8</v>
      </c>
      <c r="G26" s="14"/>
      <c r="H26" s="14">
        <v>2</v>
      </c>
      <c r="I26" s="14"/>
      <c r="J26" s="16">
        <f t="shared" si="6"/>
        <v>2</v>
      </c>
      <c r="K26" s="14">
        <v>2</v>
      </c>
      <c r="L26" s="14"/>
      <c r="M26" s="14">
        <v>1</v>
      </c>
      <c r="N26" s="16">
        <f t="shared" si="2"/>
        <v>3</v>
      </c>
      <c r="O26" s="14"/>
      <c r="P26" s="14">
        <v>1</v>
      </c>
      <c r="Q26" s="14"/>
      <c r="R26" s="16">
        <f t="shared" si="3"/>
        <v>1</v>
      </c>
      <c r="S26" s="28">
        <f t="shared" si="4"/>
        <v>14</v>
      </c>
      <c r="U26" s="31">
        <v>2</v>
      </c>
      <c r="V26" s="32" t="s">
        <v>30</v>
      </c>
      <c r="W26" s="23">
        <v>18</v>
      </c>
      <c r="Y26" s="21">
        <v>2</v>
      </c>
      <c r="Z26" s="22" t="s">
        <v>32</v>
      </c>
      <c r="AA26" s="23">
        <v>18</v>
      </c>
      <c r="AC26" s="21">
        <v>2</v>
      </c>
      <c r="AD26" s="22" t="s">
        <v>59</v>
      </c>
      <c r="AE26" s="23">
        <v>7</v>
      </c>
    </row>
    <row r="27" spans="1:31" ht="20.100000000000001" customHeight="1" x14ac:dyDescent="0.25">
      <c r="A27" s="12">
        <v>22</v>
      </c>
      <c r="B27" s="24" t="s">
        <v>60</v>
      </c>
      <c r="C27" s="14">
        <v>4</v>
      </c>
      <c r="D27" s="26"/>
      <c r="E27" s="14">
        <v>3</v>
      </c>
      <c r="F27" s="27">
        <f t="shared" si="5"/>
        <v>7</v>
      </c>
      <c r="G27" s="14">
        <v>3</v>
      </c>
      <c r="H27" s="14"/>
      <c r="I27" s="14"/>
      <c r="J27" s="16">
        <f t="shared" si="6"/>
        <v>3</v>
      </c>
      <c r="K27" s="14"/>
      <c r="L27" s="14"/>
      <c r="M27" s="14"/>
      <c r="N27" s="16">
        <f t="shared" si="2"/>
        <v>0</v>
      </c>
      <c r="O27" s="14"/>
      <c r="P27" s="14"/>
      <c r="Q27" s="14"/>
      <c r="R27" s="16">
        <f t="shared" si="3"/>
        <v>0</v>
      </c>
      <c r="S27" s="17">
        <f t="shared" si="4"/>
        <v>10</v>
      </c>
      <c r="U27" s="31">
        <v>3</v>
      </c>
      <c r="V27" s="32" t="s">
        <v>34</v>
      </c>
      <c r="W27" s="23">
        <v>10</v>
      </c>
      <c r="Y27" s="21">
        <v>3</v>
      </c>
      <c r="Z27" s="22" t="s">
        <v>33</v>
      </c>
      <c r="AA27" s="23">
        <v>8</v>
      </c>
      <c r="AC27" s="21">
        <v>3</v>
      </c>
      <c r="AD27" s="22" t="s">
        <v>33</v>
      </c>
      <c r="AE27" s="23">
        <v>7</v>
      </c>
    </row>
    <row r="28" spans="1:31" ht="20.100000000000001" customHeight="1" x14ac:dyDescent="0.25">
      <c r="A28" s="12">
        <v>23</v>
      </c>
      <c r="B28" s="24" t="s">
        <v>61</v>
      </c>
      <c r="C28" s="14"/>
      <c r="D28" s="14"/>
      <c r="E28" s="14"/>
      <c r="F28" s="27">
        <f t="shared" si="5"/>
        <v>0</v>
      </c>
      <c r="G28" s="14"/>
      <c r="H28" s="14"/>
      <c r="I28" s="14"/>
      <c r="J28" s="16">
        <f t="shared" si="6"/>
        <v>0</v>
      </c>
      <c r="K28" s="14"/>
      <c r="L28" s="14"/>
      <c r="M28" s="14"/>
      <c r="N28" s="16">
        <f t="shared" si="2"/>
        <v>0</v>
      </c>
      <c r="O28" s="14"/>
      <c r="P28" s="14"/>
      <c r="Q28" s="14"/>
      <c r="R28" s="16">
        <f t="shared" si="3"/>
        <v>0</v>
      </c>
      <c r="S28" s="17">
        <f t="shared" si="4"/>
        <v>0</v>
      </c>
      <c r="U28" s="31">
        <v>4</v>
      </c>
      <c r="V28" s="32" t="s">
        <v>36</v>
      </c>
      <c r="W28" s="23">
        <v>10</v>
      </c>
      <c r="Y28" s="21">
        <v>4</v>
      </c>
      <c r="Z28" s="22" t="s">
        <v>36</v>
      </c>
      <c r="AA28" s="23">
        <v>8</v>
      </c>
      <c r="AC28" s="21">
        <v>4</v>
      </c>
      <c r="AD28" s="22" t="s">
        <v>41</v>
      </c>
      <c r="AE28" s="23">
        <v>7</v>
      </c>
    </row>
    <row r="29" spans="1:31" ht="20.100000000000001" customHeight="1" x14ac:dyDescent="0.25">
      <c r="A29" s="12">
        <v>24</v>
      </c>
      <c r="B29" s="24" t="s">
        <v>62</v>
      </c>
      <c r="C29" s="14"/>
      <c r="D29" s="14"/>
      <c r="E29" s="14"/>
      <c r="F29" s="15">
        <f t="shared" si="5"/>
        <v>0</v>
      </c>
      <c r="G29" s="14"/>
      <c r="H29" s="14"/>
      <c r="I29" s="14"/>
      <c r="J29" s="16">
        <f t="shared" si="6"/>
        <v>0</v>
      </c>
      <c r="K29" s="14"/>
      <c r="L29" s="14"/>
      <c r="M29" s="14"/>
      <c r="N29" s="16">
        <f t="shared" si="2"/>
        <v>0</v>
      </c>
      <c r="O29" s="14"/>
      <c r="P29" s="14"/>
      <c r="Q29" s="14"/>
      <c r="R29" s="16">
        <f t="shared" si="3"/>
        <v>0</v>
      </c>
      <c r="S29" s="17">
        <f t="shared" si="4"/>
        <v>0</v>
      </c>
      <c r="U29" s="31">
        <v>5</v>
      </c>
      <c r="V29" s="32" t="s">
        <v>38</v>
      </c>
      <c r="W29" s="23">
        <v>5</v>
      </c>
      <c r="Y29" s="21">
        <v>5</v>
      </c>
      <c r="Z29" s="22" t="s">
        <v>37</v>
      </c>
      <c r="AA29" s="23">
        <v>6</v>
      </c>
      <c r="AC29" s="21">
        <v>5</v>
      </c>
      <c r="AD29" s="22" t="s">
        <v>36</v>
      </c>
      <c r="AE29" s="23">
        <v>6</v>
      </c>
    </row>
    <row r="30" spans="1:31" ht="20.100000000000001" customHeight="1" x14ac:dyDescent="0.25">
      <c r="A30" s="12">
        <v>25</v>
      </c>
      <c r="B30" s="24" t="s">
        <v>45</v>
      </c>
      <c r="C30" s="14">
        <v>2</v>
      </c>
      <c r="D30" s="14">
        <v>4</v>
      </c>
      <c r="E30" s="14"/>
      <c r="F30" s="15">
        <f t="shared" si="5"/>
        <v>6</v>
      </c>
      <c r="G30" s="14"/>
      <c r="H30" s="14"/>
      <c r="I30" s="14"/>
      <c r="J30" s="16">
        <f t="shared" si="6"/>
        <v>0</v>
      </c>
      <c r="K30" s="14"/>
      <c r="L30" s="14"/>
      <c r="M30" s="14"/>
      <c r="N30" s="16">
        <f t="shared" si="2"/>
        <v>0</v>
      </c>
      <c r="O30" s="14"/>
      <c r="P30" s="14"/>
      <c r="Q30" s="14"/>
      <c r="R30" s="16">
        <f t="shared" si="3"/>
        <v>0</v>
      </c>
      <c r="S30" s="17">
        <f t="shared" si="4"/>
        <v>6</v>
      </c>
      <c r="U30" s="31">
        <v>6</v>
      </c>
      <c r="V30" s="32" t="s">
        <v>33</v>
      </c>
      <c r="W30" s="23">
        <v>5</v>
      </c>
      <c r="Y30" s="21">
        <v>6</v>
      </c>
      <c r="Z30" s="22" t="s">
        <v>35</v>
      </c>
      <c r="AA30" s="23">
        <v>4</v>
      </c>
      <c r="AC30" s="21">
        <v>6</v>
      </c>
      <c r="AD30" s="22" t="s">
        <v>32</v>
      </c>
      <c r="AE30" s="23">
        <v>6</v>
      </c>
    </row>
    <row r="31" spans="1:31" ht="20.100000000000001" customHeight="1" x14ac:dyDescent="0.25">
      <c r="A31" s="12">
        <v>26</v>
      </c>
      <c r="B31" s="13" t="s">
        <v>63</v>
      </c>
      <c r="C31" s="14"/>
      <c r="D31" s="14"/>
      <c r="E31" s="14"/>
      <c r="F31" s="15">
        <f t="shared" si="5"/>
        <v>0</v>
      </c>
      <c r="G31" s="14"/>
      <c r="H31" s="14"/>
      <c r="I31" s="14"/>
      <c r="J31" s="16">
        <f t="shared" si="6"/>
        <v>0</v>
      </c>
      <c r="K31" s="14"/>
      <c r="L31" s="14"/>
      <c r="M31" s="14"/>
      <c r="N31" s="16">
        <f t="shared" si="2"/>
        <v>0</v>
      </c>
      <c r="O31" s="14"/>
      <c r="P31" s="14"/>
      <c r="Q31" s="14"/>
      <c r="R31" s="16">
        <f t="shared" si="3"/>
        <v>0</v>
      </c>
      <c r="S31" s="17">
        <f t="shared" si="4"/>
        <v>0</v>
      </c>
      <c r="U31" s="31">
        <v>7</v>
      </c>
      <c r="V31" s="32" t="s">
        <v>35</v>
      </c>
      <c r="W31" s="23">
        <v>4</v>
      </c>
      <c r="Y31" s="21">
        <v>7</v>
      </c>
      <c r="Z31" s="22" t="s">
        <v>34</v>
      </c>
      <c r="AA31" s="23">
        <v>3</v>
      </c>
      <c r="AC31" s="21">
        <v>7</v>
      </c>
      <c r="AD31" s="22" t="s">
        <v>34</v>
      </c>
      <c r="AE31" s="23">
        <v>6</v>
      </c>
    </row>
    <row r="32" spans="1:31" ht="20.100000000000001" customHeight="1" x14ac:dyDescent="0.25">
      <c r="A32" s="12">
        <v>27</v>
      </c>
      <c r="B32" s="24" t="s">
        <v>64</v>
      </c>
      <c r="C32" s="14"/>
      <c r="D32" s="14"/>
      <c r="E32" s="14"/>
      <c r="F32" s="27">
        <f t="shared" si="5"/>
        <v>0</v>
      </c>
      <c r="G32" s="14"/>
      <c r="H32" s="14"/>
      <c r="I32" s="14"/>
      <c r="J32" s="16">
        <f t="shared" si="6"/>
        <v>0</v>
      </c>
      <c r="K32" s="14"/>
      <c r="L32" s="14"/>
      <c r="M32" s="14"/>
      <c r="N32" s="16">
        <f t="shared" si="2"/>
        <v>0</v>
      </c>
      <c r="O32" s="14"/>
      <c r="P32" s="14"/>
      <c r="Q32" s="14"/>
      <c r="R32" s="16">
        <f t="shared" si="3"/>
        <v>0</v>
      </c>
      <c r="S32" s="17">
        <f t="shared" si="4"/>
        <v>0</v>
      </c>
      <c r="U32" s="31">
        <v>8</v>
      </c>
      <c r="V32" s="32" t="s">
        <v>43</v>
      </c>
      <c r="W32" s="23">
        <v>3</v>
      </c>
      <c r="Y32" s="21">
        <v>8</v>
      </c>
      <c r="Z32" s="25" t="s">
        <v>47</v>
      </c>
      <c r="AA32" s="23">
        <v>3</v>
      </c>
      <c r="AC32" s="21">
        <v>8</v>
      </c>
      <c r="AD32" s="25" t="s">
        <v>65</v>
      </c>
      <c r="AE32" s="23">
        <v>3</v>
      </c>
    </row>
    <row r="33" spans="1:31" ht="20.100000000000001" customHeight="1" x14ac:dyDescent="0.25">
      <c r="A33" s="12">
        <v>28</v>
      </c>
      <c r="B33" s="24" t="s">
        <v>66</v>
      </c>
      <c r="C33" s="14"/>
      <c r="D33" s="14"/>
      <c r="E33" s="14"/>
      <c r="F33" s="27">
        <f t="shared" si="5"/>
        <v>0</v>
      </c>
      <c r="G33" s="14"/>
      <c r="H33" s="14"/>
      <c r="I33" s="14"/>
      <c r="J33" s="16">
        <f t="shared" si="6"/>
        <v>0</v>
      </c>
      <c r="K33" s="14"/>
      <c r="L33" s="14"/>
      <c r="M33" s="14"/>
      <c r="N33" s="16">
        <f t="shared" si="2"/>
        <v>0</v>
      </c>
      <c r="O33" s="14"/>
      <c r="P33" s="14">
        <v>2</v>
      </c>
      <c r="Q33" s="14"/>
      <c r="R33" s="16">
        <f t="shared" si="3"/>
        <v>2</v>
      </c>
      <c r="S33" s="17">
        <f t="shared" si="4"/>
        <v>2</v>
      </c>
      <c r="U33" s="31">
        <v>9</v>
      </c>
      <c r="V33" s="32" t="s">
        <v>67</v>
      </c>
      <c r="W33" s="23">
        <v>3</v>
      </c>
      <c r="Y33" s="21">
        <v>9</v>
      </c>
      <c r="Z33" s="25" t="s">
        <v>48</v>
      </c>
      <c r="AA33" s="23">
        <v>2</v>
      </c>
      <c r="AC33" s="21">
        <v>9</v>
      </c>
      <c r="AD33" s="25" t="s">
        <v>43</v>
      </c>
      <c r="AE33" s="23">
        <v>3</v>
      </c>
    </row>
    <row r="34" spans="1:31" ht="20.100000000000001" customHeight="1" x14ac:dyDescent="0.25">
      <c r="A34" s="12">
        <v>29</v>
      </c>
      <c r="B34" s="24" t="s">
        <v>59</v>
      </c>
      <c r="C34" s="14"/>
      <c r="D34" s="14"/>
      <c r="E34" s="14"/>
      <c r="F34" s="27">
        <f t="shared" si="5"/>
        <v>0</v>
      </c>
      <c r="G34" s="14"/>
      <c r="H34" s="14"/>
      <c r="I34" s="14">
        <v>7</v>
      </c>
      <c r="J34" s="16">
        <f t="shared" si="6"/>
        <v>7</v>
      </c>
      <c r="K34" s="14"/>
      <c r="L34" s="14"/>
      <c r="M34" s="14"/>
      <c r="N34" s="16">
        <f t="shared" si="2"/>
        <v>0</v>
      </c>
      <c r="O34" s="14"/>
      <c r="P34" s="14"/>
      <c r="Q34" s="14">
        <v>3</v>
      </c>
      <c r="R34" s="16">
        <f t="shared" si="3"/>
        <v>3</v>
      </c>
      <c r="S34" s="28">
        <f t="shared" si="4"/>
        <v>10</v>
      </c>
      <c r="U34" s="31">
        <v>10</v>
      </c>
      <c r="V34" s="32" t="s">
        <v>40</v>
      </c>
      <c r="W34" s="23">
        <v>2</v>
      </c>
      <c r="Y34" s="21">
        <v>10</v>
      </c>
      <c r="Z34" s="22" t="s">
        <v>68</v>
      </c>
      <c r="AA34" s="23">
        <v>2</v>
      </c>
      <c r="AC34" s="21">
        <v>10</v>
      </c>
      <c r="AD34" s="22" t="s">
        <v>35</v>
      </c>
      <c r="AE34" s="23">
        <v>3</v>
      </c>
    </row>
    <row r="35" spans="1:31" ht="20.100000000000001" customHeight="1" x14ac:dyDescent="0.25">
      <c r="A35" s="12">
        <v>30</v>
      </c>
      <c r="B35" s="24" t="s">
        <v>69</v>
      </c>
      <c r="C35" s="14"/>
      <c r="D35" s="14"/>
      <c r="E35" s="14"/>
      <c r="F35" s="27">
        <f t="shared" si="5"/>
        <v>0</v>
      </c>
      <c r="G35" s="14"/>
      <c r="H35" s="14"/>
      <c r="I35" s="14"/>
      <c r="J35" s="16">
        <f t="shared" si="6"/>
        <v>0</v>
      </c>
      <c r="K35" s="14"/>
      <c r="L35" s="14"/>
      <c r="M35" s="14"/>
      <c r="N35" s="16">
        <f t="shared" si="2"/>
        <v>0</v>
      </c>
      <c r="O35" s="14"/>
      <c r="P35" s="14"/>
      <c r="Q35" s="14"/>
      <c r="R35" s="16">
        <f t="shared" si="3"/>
        <v>0</v>
      </c>
      <c r="S35" s="28">
        <f t="shared" si="4"/>
        <v>0</v>
      </c>
    </row>
    <row r="36" spans="1:31" ht="20.100000000000001" customHeight="1" x14ac:dyDescent="0.25">
      <c r="A36" s="12">
        <v>31</v>
      </c>
      <c r="B36" s="24" t="s">
        <v>52</v>
      </c>
      <c r="C36" s="14"/>
      <c r="D36" s="14"/>
      <c r="E36" s="14"/>
      <c r="F36" s="27">
        <f t="shared" si="5"/>
        <v>0</v>
      </c>
      <c r="G36" s="14"/>
      <c r="H36" s="14"/>
      <c r="I36" s="14"/>
      <c r="J36" s="16">
        <f t="shared" si="6"/>
        <v>0</v>
      </c>
      <c r="K36" s="14"/>
      <c r="L36" s="14"/>
      <c r="M36" s="14">
        <v>2</v>
      </c>
      <c r="N36" s="16">
        <f t="shared" si="2"/>
        <v>2</v>
      </c>
      <c r="O36" s="14"/>
      <c r="P36" s="14"/>
      <c r="Q36" s="14"/>
      <c r="R36" s="16">
        <f t="shared" si="3"/>
        <v>0</v>
      </c>
      <c r="S36" s="28">
        <f t="shared" si="4"/>
        <v>2</v>
      </c>
    </row>
    <row r="37" spans="1:31" ht="20.100000000000001" customHeight="1" x14ac:dyDescent="0.25">
      <c r="A37" s="12">
        <v>32</v>
      </c>
      <c r="B37" s="24" t="s">
        <v>70</v>
      </c>
      <c r="C37" s="14"/>
      <c r="D37" s="14"/>
      <c r="E37" s="14"/>
      <c r="F37" s="15">
        <f t="shared" si="5"/>
        <v>0</v>
      </c>
      <c r="G37" s="14"/>
      <c r="H37" s="14"/>
      <c r="I37" s="14"/>
      <c r="J37" s="16">
        <f t="shared" si="6"/>
        <v>0</v>
      </c>
      <c r="K37" s="14"/>
      <c r="L37" s="14"/>
      <c r="M37" s="14"/>
      <c r="N37" s="16">
        <f t="shared" si="2"/>
        <v>0</v>
      </c>
      <c r="O37" s="14"/>
      <c r="P37" s="14"/>
      <c r="Q37" s="14"/>
      <c r="R37" s="16">
        <f t="shared" si="3"/>
        <v>0</v>
      </c>
      <c r="S37" s="17">
        <f t="shared" si="4"/>
        <v>0</v>
      </c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 x14ac:dyDescent="0.25">
      <c r="A38" s="12">
        <v>33</v>
      </c>
      <c r="B38" s="24" t="s">
        <v>71</v>
      </c>
      <c r="C38" s="26"/>
      <c r="D38" s="14"/>
      <c r="E38" s="14"/>
      <c r="F38" s="27">
        <f t="shared" si="5"/>
        <v>0</v>
      </c>
      <c r="G38" s="14"/>
      <c r="H38" s="14"/>
      <c r="I38" s="14"/>
      <c r="J38" s="16">
        <f t="shared" si="6"/>
        <v>0</v>
      </c>
      <c r="K38" s="14"/>
      <c r="L38" s="14"/>
      <c r="M38" s="14"/>
      <c r="N38" s="16">
        <f t="shared" si="2"/>
        <v>0</v>
      </c>
      <c r="O38" s="14">
        <v>3</v>
      </c>
      <c r="P38" s="14">
        <v>2</v>
      </c>
      <c r="Q38" s="14"/>
      <c r="R38" s="16">
        <f t="shared" si="3"/>
        <v>5</v>
      </c>
      <c r="S38" s="28">
        <f t="shared" si="4"/>
        <v>5</v>
      </c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 x14ac:dyDescent="0.25">
      <c r="A39" s="12">
        <v>34</v>
      </c>
      <c r="B39" s="24" t="s">
        <v>72</v>
      </c>
      <c r="C39" s="26"/>
      <c r="D39" s="14"/>
      <c r="E39" s="14"/>
      <c r="F39" s="27">
        <f t="shared" si="5"/>
        <v>0</v>
      </c>
      <c r="G39" s="14"/>
      <c r="H39" s="14"/>
      <c r="I39" s="14"/>
      <c r="J39" s="16">
        <f t="shared" si="6"/>
        <v>0</v>
      </c>
      <c r="K39" s="14"/>
      <c r="L39" s="14"/>
      <c r="M39" s="14"/>
      <c r="N39" s="16">
        <f t="shared" si="2"/>
        <v>0</v>
      </c>
      <c r="O39" s="14"/>
      <c r="P39" s="14"/>
      <c r="Q39" s="14"/>
      <c r="R39" s="16">
        <f t="shared" si="3"/>
        <v>0</v>
      </c>
      <c r="S39" s="28">
        <f t="shared" si="4"/>
        <v>0</v>
      </c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 x14ac:dyDescent="0.25">
      <c r="A40" s="12">
        <v>35</v>
      </c>
      <c r="B40" s="24" t="s">
        <v>73</v>
      </c>
      <c r="C40" s="14"/>
      <c r="D40" s="14"/>
      <c r="E40" s="14"/>
      <c r="F40" s="27">
        <f t="shared" si="5"/>
        <v>0</v>
      </c>
      <c r="G40" s="14"/>
      <c r="H40" s="14"/>
      <c r="I40" s="14"/>
      <c r="J40" s="16">
        <f t="shared" si="6"/>
        <v>0</v>
      </c>
      <c r="K40" s="14"/>
      <c r="L40" s="14"/>
      <c r="M40" s="14"/>
      <c r="N40" s="16">
        <f t="shared" si="2"/>
        <v>0</v>
      </c>
      <c r="O40" s="14"/>
      <c r="P40" s="14"/>
      <c r="Q40" s="14"/>
      <c r="R40" s="16">
        <f t="shared" si="3"/>
        <v>0</v>
      </c>
      <c r="S40" s="28">
        <f t="shared" si="4"/>
        <v>0</v>
      </c>
      <c r="U40" s="5" t="s">
        <v>74</v>
      </c>
      <c r="V40" s="5"/>
      <c r="W40" s="5"/>
      <c r="Y40" s="5" t="s">
        <v>75</v>
      </c>
      <c r="Z40" s="5"/>
      <c r="AA40" s="5"/>
      <c r="AC40" s="5" t="s">
        <v>76</v>
      </c>
      <c r="AD40" s="5"/>
      <c r="AE40" s="5"/>
    </row>
    <row r="41" spans="1:31" ht="20.100000000000001" customHeight="1" x14ac:dyDescent="0.25">
      <c r="A41" s="12">
        <v>36</v>
      </c>
      <c r="B41" s="24" t="s">
        <v>77</v>
      </c>
      <c r="C41" s="14"/>
      <c r="D41" s="14"/>
      <c r="E41" s="14"/>
      <c r="F41" s="27">
        <f t="shared" si="5"/>
        <v>0</v>
      </c>
      <c r="G41" s="14"/>
      <c r="H41" s="14"/>
      <c r="I41" s="14"/>
      <c r="J41" s="16">
        <f t="shared" si="6"/>
        <v>0</v>
      </c>
      <c r="K41" s="14"/>
      <c r="L41" s="14"/>
      <c r="M41" s="14"/>
      <c r="N41" s="16">
        <f t="shared" si="2"/>
        <v>0</v>
      </c>
      <c r="O41" s="14"/>
      <c r="P41" s="14"/>
      <c r="Q41" s="14"/>
      <c r="R41" s="16">
        <f t="shared" si="3"/>
        <v>0</v>
      </c>
      <c r="S41" s="28">
        <f t="shared" si="4"/>
        <v>0</v>
      </c>
    </row>
    <row r="42" spans="1:31" ht="20.100000000000001" customHeight="1" x14ac:dyDescent="0.25">
      <c r="A42" s="12">
        <v>37</v>
      </c>
      <c r="B42" s="24" t="s">
        <v>78</v>
      </c>
      <c r="C42" s="14"/>
      <c r="D42" s="14"/>
      <c r="E42" s="14"/>
      <c r="F42" s="27">
        <f t="shared" si="5"/>
        <v>0</v>
      </c>
      <c r="G42" s="14"/>
      <c r="H42" s="14"/>
      <c r="I42" s="14"/>
      <c r="J42" s="16">
        <f t="shared" si="6"/>
        <v>0</v>
      </c>
      <c r="K42" s="14"/>
      <c r="L42" s="14"/>
      <c r="M42" s="14"/>
      <c r="N42" s="16">
        <f t="shared" si="2"/>
        <v>0</v>
      </c>
      <c r="O42" s="14"/>
      <c r="P42" s="14"/>
      <c r="Q42" s="14"/>
      <c r="R42" s="16">
        <f t="shared" si="3"/>
        <v>0</v>
      </c>
      <c r="S42" s="28">
        <f t="shared" si="4"/>
        <v>0</v>
      </c>
      <c r="U42" s="18" t="s">
        <v>9</v>
      </c>
      <c r="V42" s="19" t="s">
        <v>28</v>
      </c>
      <c r="W42" s="20" t="s">
        <v>29</v>
      </c>
      <c r="Y42" s="18" t="s">
        <v>9</v>
      </c>
      <c r="Z42" s="19" t="s">
        <v>28</v>
      </c>
      <c r="AA42" s="20" t="s">
        <v>29</v>
      </c>
      <c r="AC42" s="18" t="s">
        <v>9</v>
      </c>
      <c r="AD42" s="19" t="s">
        <v>28</v>
      </c>
      <c r="AE42" s="20" t="s">
        <v>29</v>
      </c>
    </row>
    <row r="43" spans="1:31" ht="20.100000000000001" customHeight="1" x14ac:dyDescent="0.25">
      <c r="A43" s="12">
        <v>38</v>
      </c>
      <c r="B43" s="24" t="s">
        <v>79</v>
      </c>
      <c r="C43" s="14"/>
      <c r="D43" s="14"/>
      <c r="E43" s="14"/>
      <c r="F43" s="27">
        <f t="shared" si="5"/>
        <v>0</v>
      </c>
      <c r="G43" s="14"/>
      <c r="H43" s="14"/>
      <c r="I43" s="14"/>
      <c r="J43" s="16">
        <f t="shared" si="6"/>
        <v>0</v>
      </c>
      <c r="K43" s="14"/>
      <c r="L43" s="14"/>
      <c r="M43" s="14"/>
      <c r="N43" s="16">
        <f t="shared" si="2"/>
        <v>0</v>
      </c>
      <c r="O43" s="14"/>
      <c r="P43" s="14"/>
      <c r="Q43" s="14"/>
      <c r="R43" s="16">
        <f t="shared" si="3"/>
        <v>0</v>
      </c>
      <c r="S43" s="28">
        <f t="shared" si="4"/>
        <v>0</v>
      </c>
      <c r="U43" s="21">
        <v>1</v>
      </c>
      <c r="V43" s="22" t="s">
        <v>30</v>
      </c>
      <c r="W43" s="23">
        <v>11</v>
      </c>
      <c r="Y43" s="21">
        <v>1</v>
      </c>
      <c r="Z43" s="22" t="s">
        <v>30</v>
      </c>
      <c r="AA43" s="23">
        <v>17</v>
      </c>
      <c r="AC43" s="21">
        <v>1</v>
      </c>
      <c r="AD43" s="22" t="s">
        <v>32</v>
      </c>
      <c r="AE43" s="23">
        <v>14</v>
      </c>
    </row>
    <row r="44" spans="1:31" ht="20.100000000000001" customHeight="1" x14ac:dyDescent="0.25">
      <c r="A44" s="12">
        <v>39</v>
      </c>
      <c r="B44" s="24" t="s">
        <v>80</v>
      </c>
      <c r="C44" s="14"/>
      <c r="D44" s="14"/>
      <c r="E44" s="14"/>
      <c r="F44" s="27">
        <f t="shared" si="5"/>
        <v>0</v>
      </c>
      <c r="G44" s="14"/>
      <c r="H44" s="14"/>
      <c r="I44" s="14"/>
      <c r="J44" s="16">
        <f t="shared" si="6"/>
        <v>0</v>
      </c>
      <c r="K44" s="14"/>
      <c r="L44" s="14"/>
      <c r="M44" s="14"/>
      <c r="N44" s="16">
        <f t="shared" si="2"/>
        <v>0</v>
      </c>
      <c r="O44" s="14"/>
      <c r="P44" s="14"/>
      <c r="Q44" s="14"/>
      <c r="R44" s="16">
        <f t="shared" si="3"/>
        <v>0</v>
      </c>
      <c r="S44" s="17">
        <f t="shared" si="4"/>
        <v>0</v>
      </c>
      <c r="U44" s="21">
        <v>2</v>
      </c>
      <c r="V44" s="22" t="s">
        <v>36</v>
      </c>
      <c r="W44" s="23">
        <v>8</v>
      </c>
      <c r="Y44" s="21">
        <v>2</v>
      </c>
      <c r="Z44" s="22" t="s">
        <v>32</v>
      </c>
      <c r="AA44" s="23">
        <v>17</v>
      </c>
      <c r="AC44" s="21">
        <v>2</v>
      </c>
      <c r="AD44" s="22" t="s">
        <v>30</v>
      </c>
      <c r="AE44" s="23">
        <v>11</v>
      </c>
    </row>
    <row r="45" spans="1:31" ht="20.100000000000001" customHeight="1" x14ac:dyDescent="0.25">
      <c r="A45" s="12">
        <v>40</v>
      </c>
      <c r="B45" s="24" t="s">
        <v>81</v>
      </c>
      <c r="C45" s="14"/>
      <c r="D45" s="14"/>
      <c r="E45" s="14"/>
      <c r="F45" s="27">
        <f t="shared" si="5"/>
        <v>0</v>
      </c>
      <c r="G45" s="14"/>
      <c r="H45" s="14"/>
      <c r="I45" s="14"/>
      <c r="J45" s="16">
        <f t="shared" si="6"/>
        <v>0</v>
      </c>
      <c r="K45" s="14"/>
      <c r="L45" s="14">
        <v>4</v>
      </c>
      <c r="M45" s="14"/>
      <c r="N45" s="16">
        <f t="shared" si="2"/>
        <v>4</v>
      </c>
      <c r="O45" s="14"/>
      <c r="P45" s="14"/>
      <c r="Q45" s="14"/>
      <c r="R45" s="16">
        <f t="shared" si="3"/>
        <v>0</v>
      </c>
      <c r="S45" s="28">
        <f t="shared" si="4"/>
        <v>4</v>
      </c>
      <c r="U45" s="21">
        <v>3</v>
      </c>
      <c r="V45" s="22" t="s">
        <v>38</v>
      </c>
      <c r="W45" s="23">
        <v>6</v>
      </c>
      <c r="Y45" s="21">
        <v>3</v>
      </c>
      <c r="Z45" s="22" t="s">
        <v>33</v>
      </c>
      <c r="AA45" s="23">
        <v>10</v>
      </c>
      <c r="AC45" s="21">
        <v>3</v>
      </c>
      <c r="AD45" s="22" t="s">
        <v>33</v>
      </c>
      <c r="AE45" s="23">
        <v>8</v>
      </c>
    </row>
    <row r="46" spans="1:31" ht="20.100000000000001" customHeight="1" x14ac:dyDescent="0.25">
      <c r="A46" s="12">
        <v>41</v>
      </c>
      <c r="B46" s="24" t="s">
        <v>68</v>
      </c>
      <c r="C46" s="14"/>
      <c r="D46" s="14"/>
      <c r="E46" s="14"/>
      <c r="F46" s="27">
        <f t="shared" si="5"/>
        <v>0</v>
      </c>
      <c r="G46" s="14"/>
      <c r="H46" s="14">
        <v>2</v>
      </c>
      <c r="I46" s="14"/>
      <c r="J46" s="16">
        <f t="shared" si="6"/>
        <v>2</v>
      </c>
      <c r="K46" s="14"/>
      <c r="L46" s="14"/>
      <c r="M46" s="14"/>
      <c r="N46" s="16">
        <f t="shared" si="2"/>
        <v>0</v>
      </c>
      <c r="O46" s="14"/>
      <c r="P46" s="14"/>
      <c r="Q46" s="14"/>
      <c r="R46" s="16">
        <f t="shared" si="3"/>
        <v>0</v>
      </c>
      <c r="S46" s="28">
        <f t="shared" si="4"/>
        <v>2</v>
      </c>
      <c r="U46" s="21">
        <v>4</v>
      </c>
      <c r="V46" s="22" t="s">
        <v>32</v>
      </c>
      <c r="W46" s="23">
        <v>6</v>
      </c>
      <c r="Y46" s="21">
        <v>4</v>
      </c>
      <c r="Z46" s="22" t="s">
        <v>40</v>
      </c>
      <c r="AA46" s="23">
        <v>6</v>
      </c>
      <c r="AC46" s="21">
        <v>4</v>
      </c>
      <c r="AD46" s="22" t="s">
        <v>34</v>
      </c>
      <c r="AE46" s="23">
        <v>7</v>
      </c>
    </row>
    <row r="47" spans="1:31" ht="20.100000000000001" customHeight="1" x14ac:dyDescent="0.25">
      <c r="A47" s="12">
        <v>42</v>
      </c>
      <c r="B47" s="24" t="s">
        <v>82</v>
      </c>
      <c r="C47" s="14"/>
      <c r="D47" s="14"/>
      <c r="E47" s="14"/>
      <c r="F47" s="27">
        <f t="shared" si="5"/>
        <v>0</v>
      </c>
      <c r="G47" s="14"/>
      <c r="H47" s="14"/>
      <c r="I47" s="14"/>
      <c r="J47" s="16">
        <f t="shared" si="6"/>
        <v>0</v>
      </c>
      <c r="K47" s="14"/>
      <c r="L47" s="14"/>
      <c r="M47" s="14"/>
      <c r="N47" s="16">
        <f t="shared" si="2"/>
        <v>0</v>
      </c>
      <c r="O47" s="14"/>
      <c r="P47" s="14"/>
      <c r="Q47" s="14"/>
      <c r="R47" s="16">
        <f t="shared" si="3"/>
        <v>0</v>
      </c>
      <c r="S47" s="28">
        <f t="shared" si="4"/>
        <v>0</v>
      </c>
      <c r="U47" s="21">
        <v>5</v>
      </c>
      <c r="V47" s="22" t="s">
        <v>33</v>
      </c>
      <c r="W47" s="23">
        <v>6</v>
      </c>
      <c r="Y47" s="21">
        <v>5</v>
      </c>
      <c r="Z47" s="22" t="s">
        <v>35</v>
      </c>
      <c r="AA47" s="23">
        <v>5</v>
      </c>
      <c r="AC47" s="21">
        <v>5</v>
      </c>
      <c r="AD47" s="22" t="s">
        <v>40</v>
      </c>
      <c r="AE47" s="23">
        <v>7</v>
      </c>
    </row>
    <row r="48" spans="1:31" ht="20.100000000000001" customHeight="1" x14ac:dyDescent="0.25">
      <c r="A48" s="12">
        <v>43</v>
      </c>
      <c r="B48" s="24" t="s">
        <v>83</v>
      </c>
      <c r="C48" s="14"/>
      <c r="D48" s="14"/>
      <c r="E48" s="14"/>
      <c r="F48" s="27">
        <f t="shared" si="5"/>
        <v>0</v>
      </c>
      <c r="G48" s="14"/>
      <c r="H48" s="14"/>
      <c r="I48" s="14"/>
      <c r="J48" s="16">
        <f t="shared" si="6"/>
        <v>0</v>
      </c>
      <c r="K48" s="14"/>
      <c r="L48" s="14"/>
      <c r="M48" s="14"/>
      <c r="N48" s="16">
        <f t="shared" si="2"/>
        <v>0</v>
      </c>
      <c r="O48" s="14"/>
      <c r="P48" s="14"/>
      <c r="Q48" s="14"/>
      <c r="R48" s="16">
        <f t="shared" si="3"/>
        <v>0</v>
      </c>
      <c r="S48" s="26">
        <f t="shared" si="4"/>
        <v>0</v>
      </c>
      <c r="U48" s="21">
        <v>6</v>
      </c>
      <c r="V48" s="22" t="s">
        <v>34</v>
      </c>
      <c r="W48" s="23">
        <v>5</v>
      </c>
      <c r="Y48" s="21">
        <v>6</v>
      </c>
      <c r="Z48" s="22" t="s">
        <v>38</v>
      </c>
      <c r="AA48" s="23">
        <v>4</v>
      </c>
      <c r="AC48" s="21">
        <v>6</v>
      </c>
      <c r="AD48" s="22" t="s">
        <v>41</v>
      </c>
      <c r="AE48" s="23">
        <v>6</v>
      </c>
    </row>
    <row r="49" spans="1:31" ht="20.100000000000001" customHeight="1" x14ac:dyDescent="0.25">
      <c r="A49" s="12">
        <v>44</v>
      </c>
      <c r="B49" s="24" t="s">
        <v>65</v>
      </c>
      <c r="C49" s="33"/>
      <c r="D49" s="33"/>
      <c r="E49" s="33">
        <v>3</v>
      </c>
      <c r="F49" s="33"/>
      <c r="G49" s="14"/>
      <c r="H49" s="33"/>
      <c r="I49" s="33">
        <v>3</v>
      </c>
      <c r="J49" s="34"/>
      <c r="K49" s="33"/>
      <c r="L49" s="33"/>
      <c r="M49" s="33"/>
      <c r="N49" s="34"/>
      <c r="O49" s="33"/>
      <c r="P49" s="33"/>
      <c r="Q49" s="33"/>
      <c r="R49" s="16">
        <f t="shared" si="3"/>
        <v>0</v>
      </c>
      <c r="S49" s="26">
        <f t="shared" si="4"/>
        <v>0</v>
      </c>
      <c r="U49" s="21">
        <v>7</v>
      </c>
      <c r="V49" s="22" t="s">
        <v>35</v>
      </c>
      <c r="W49" s="23">
        <v>4</v>
      </c>
      <c r="Y49" s="21">
        <v>7</v>
      </c>
      <c r="Z49" s="22" t="s">
        <v>43</v>
      </c>
      <c r="AA49" s="23">
        <v>4</v>
      </c>
      <c r="AC49" s="21">
        <v>7</v>
      </c>
      <c r="AD49" s="22" t="s">
        <v>37</v>
      </c>
      <c r="AE49" s="23">
        <v>6</v>
      </c>
    </row>
    <row r="50" spans="1:31" ht="20.100000000000001" customHeight="1" x14ac:dyDescent="0.25">
      <c r="A50" s="12">
        <v>45</v>
      </c>
      <c r="B50" s="24" t="s">
        <v>84</v>
      </c>
      <c r="C50" s="14"/>
      <c r="D50" s="14"/>
      <c r="E50" s="14"/>
      <c r="F50" s="27">
        <f t="shared" ref="F50:F64" si="7">SUM(C50:E50)</f>
        <v>0</v>
      </c>
      <c r="G50" s="14"/>
      <c r="H50" s="14"/>
      <c r="I50" s="14"/>
      <c r="J50" s="16">
        <f t="shared" ref="J50:J64" si="8">SUM(G50:I50)</f>
        <v>0</v>
      </c>
      <c r="K50" s="14"/>
      <c r="L50" s="14"/>
      <c r="M50" s="14"/>
      <c r="N50" s="16">
        <f t="shared" ref="N50:N66" si="9">SUM(K50:M50)</f>
        <v>0</v>
      </c>
      <c r="O50" s="14"/>
      <c r="P50" s="14"/>
      <c r="Q50" s="14"/>
      <c r="R50" s="16">
        <f t="shared" si="3"/>
        <v>0</v>
      </c>
      <c r="S50" s="28">
        <f t="shared" si="4"/>
        <v>0</v>
      </c>
      <c r="U50" s="21">
        <v>8</v>
      </c>
      <c r="V50" s="25" t="s">
        <v>42</v>
      </c>
      <c r="W50" s="23">
        <v>2</v>
      </c>
      <c r="Y50" s="21">
        <v>8</v>
      </c>
      <c r="Z50" s="25" t="s">
        <v>81</v>
      </c>
      <c r="AA50" s="23">
        <v>4</v>
      </c>
      <c r="AC50" s="21">
        <v>8</v>
      </c>
      <c r="AD50" s="25" t="s">
        <v>36</v>
      </c>
      <c r="AE50" s="23">
        <v>5</v>
      </c>
    </row>
    <row r="51" spans="1:31" ht="20.100000000000001" customHeight="1" x14ac:dyDescent="0.25">
      <c r="A51" s="12"/>
      <c r="B51" s="24" t="s">
        <v>85</v>
      </c>
      <c r="C51" s="14"/>
      <c r="D51" s="14"/>
      <c r="E51" s="14"/>
      <c r="F51" s="27">
        <f t="shared" si="7"/>
        <v>0</v>
      </c>
      <c r="G51" s="14"/>
      <c r="H51" s="14"/>
      <c r="I51" s="14"/>
      <c r="J51" s="16">
        <f t="shared" si="8"/>
        <v>0</v>
      </c>
      <c r="K51" s="14"/>
      <c r="L51" s="14"/>
      <c r="M51" s="14"/>
      <c r="N51" s="16">
        <f t="shared" si="9"/>
        <v>0</v>
      </c>
      <c r="O51" s="14"/>
      <c r="P51" s="14"/>
      <c r="Q51" s="14"/>
      <c r="R51" s="16">
        <f t="shared" si="3"/>
        <v>0</v>
      </c>
      <c r="S51" s="28">
        <f t="shared" si="4"/>
        <v>0</v>
      </c>
      <c r="U51" s="21">
        <v>9</v>
      </c>
      <c r="V51" s="25" t="s">
        <v>43</v>
      </c>
      <c r="W51" s="23">
        <v>2</v>
      </c>
      <c r="Y51" s="21">
        <v>9</v>
      </c>
      <c r="Z51" s="25" t="s">
        <v>36</v>
      </c>
      <c r="AA51" s="23">
        <v>3</v>
      </c>
      <c r="AC51" s="21">
        <v>9</v>
      </c>
      <c r="AD51" s="25" t="s">
        <v>38</v>
      </c>
      <c r="AE51" s="23">
        <v>4</v>
      </c>
    </row>
    <row r="52" spans="1:31" ht="20.100000000000001" customHeight="1" x14ac:dyDescent="0.25">
      <c r="A52" s="12">
        <v>46</v>
      </c>
      <c r="B52" s="24" t="s">
        <v>86</v>
      </c>
      <c r="C52" s="26"/>
      <c r="D52" s="14"/>
      <c r="E52" s="14"/>
      <c r="F52" s="27">
        <f t="shared" si="7"/>
        <v>0</v>
      </c>
      <c r="G52" s="14"/>
      <c r="H52" s="14"/>
      <c r="I52" s="14"/>
      <c r="J52" s="16">
        <f t="shared" si="8"/>
        <v>0</v>
      </c>
      <c r="K52" s="14"/>
      <c r="L52" s="14"/>
      <c r="M52" s="14"/>
      <c r="N52" s="16">
        <f t="shared" si="9"/>
        <v>0</v>
      </c>
      <c r="O52" s="14"/>
      <c r="P52" s="14"/>
      <c r="Q52" s="14"/>
      <c r="R52" s="16">
        <f t="shared" si="3"/>
        <v>0</v>
      </c>
      <c r="S52" s="28">
        <f t="shared" si="4"/>
        <v>0</v>
      </c>
      <c r="U52" s="21">
        <v>10</v>
      </c>
      <c r="V52" s="22" t="s">
        <v>87</v>
      </c>
      <c r="W52" s="23">
        <v>2</v>
      </c>
      <c r="Y52" s="21">
        <v>10</v>
      </c>
      <c r="Z52" s="22" t="s">
        <v>47</v>
      </c>
      <c r="AA52" s="23">
        <v>3</v>
      </c>
      <c r="AC52" s="21">
        <v>10</v>
      </c>
      <c r="AD52" s="22" t="s">
        <v>47</v>
      </c>
      <c r="AE52" s="23">
        <v>3</v>
      </c>
    </row>
    <row r="53" spans="1:31" ht="20.100000000000001" customHeight="1" x14ac:dyDescent="0.25">
      <c r="A53" s="12">
        <v>47</v>
      </c>
      <c r="B53" s="24" t="s">
        <v>88</v>
      </c>
      <c r="C53" s="14"/>
      <c r="D53" s="14"/>
      <c r="E53" s="14"/>
      <c r="F53" s="27">
        <f t="shared" si="7"/>
        <v>0</v>
      </c>
      <c r="G53" s="14"/>
      <c r="H53" s="14"/>
      <c r="I53" s="14"/>
      <c r="J53" s="16">
        <f t="shared" si="8"/>
        <v>0</v>
      </c>
      <c r="K53" s="14"/>
      <c r="L53" s="14"/>
      <c r="M53" s="14"/>
      <c r="N53" s="16">
        <f t="shared" si="9"/>
        <v>0</v>
      </c>
      <c r="O53" s="14"/>
      <c r="P53" s="14"/>
      <c r="Q53" s="14"/>
      <c r="R53" s="16">
        <f t="shared" si="3"/>
        <v>0</v>
      </c>
      <c r="S53" s="26">
        <f t="shared" si="4"/>
        <v>0</v>
      </c>
    </row>
    <row r="54" spans="1:31" ht="20.100000000000001" customHeight="1" x14ac:dyDescent="0.25">
      <c r="A54" s="12">
        <v>48</v>
      </c>
      <c r="B54" s="24" t="s">
        <v>89</v>
      </c>
      <c r="C54" s="14"/>
      <c r="D54" s="26"/>
      <c r="E54" s="14"/>
      <c r="F54" s="15">
        <f t="shared" si="7"/>
        <v>0</v>
      </c>
      <c r="G54" s="14"/>
      <c r="H54" s="14"/>
      <c r="I54" s="14"/>
      <c r="J54" s="16">
        <f t="shared" si="8"/>
        <v>0</v>
      </c>
      <c r="K54" s="14"/>
      <c r="L54" s="14"/>
      <c r="M54" s="14"/>
      <c r="N54" s="16">
        <f t="shared" si="9"/>
        <v>0</v>
      </c>
      <c r="O54" s="14"/>
      <c r="P54" s="14"/>
      <c r="Q54" s="14"/>
      <c r="R54" s="16">
        <f t="shared" si="3"/>
        <v>0</v>
      </c>
      <c r="S54" s="17">
        <f t="shared" si="4"/>
        <v>0</v>
      </c>
    </row>
    <row r="55" spans="1:31" ht="20.100000000000001" customHeight="1" x14ac:dyDescent="0.25">
      <c r="A55" s="12">
        <v>50</v>
      </c>
      <c r="B55" s="24" t="s">
        <v>90</v>
      </c>
      <c r="C55" s="14"/>
      <c r="D55" s="14"/>
      <c r="E55" s="14"/>
      <c r="F55" s="27">
        <f t="shared" si="7"/>
        <v>0</v>
      </c>
      <c r="G55" s="14"/>
      <c r="H55" s="14"/>
      <c r="I55" s="14">
        <v>2</v>
      </c>
      <c r="J55" s="16">
        <f t="shared" si="8"/>
        <v>2</v>
      </c>
      <c r="K55" s="14"/>
      <c r="L55" s="14"/>
      <c r="M55" s="14"/>
      <c r="N55" s="16">
        <f t="shared" si="9"/>
        <v>0</v>
      </c>
      <c r="O55" s="14"/>
      <c r="P55" s="14"/>
      <c r="Q55" s="14"/>
      <c r="R55" s="16">
        <f t="shared" si="3"/>
        <v>0</v>
      </c>
      <c r="S55" s="28">
        <f t="shared" si="4"/>
        <v>2</v>
      </c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 x14ac:dyDescent="0.25">
      <c r="A56" s="12">
        <v>51</v>
      </c>
      <c r="B56" s="24" t="s">
        <v>91</v>
      </c>
      <c r="C56" s="14"/>
      <c r="D56" s="14"/>
      <c r="E56" s="14"/>
      <c r="F56" s="27">
        <f t="shared" si="7"/>
        <v>0</v>
      </c>
      <c r="G56" s="14"/>
      <c r="H56" s="14"/>
      <c r="I56" s="14"/>
      <c r="J56" s="16">
        <f t="shared" si="8"/>
        <v>0</v>
      </c>
      <c r="K56" s="14"/>
      <c r="L56" s="14"/>
      <c r="M56" s="14"/>
      <c r="N56" s="16">
        <f t="shared" si="9"/>
        <v>0</v>
      </c>
      <c r="O56" s="14"/>
      <c r="P56" s="14"/>
      <c r="Q56" s="14"/>
      <c r="R56" s="16">
        <f t="shared" si="3"/>
        <v>0</v>
      </c>
      <c r="S56" s="28">
        <f t="shared" si="4"/>
        <v>0</v>
      </c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 x14ac:dyDescent="0.25">
      <c r="A57" s="12">
        <v>52</v>
      </c>
      <c r="B57" s="24" t="s">
        <v>92</v>
      </c>
      <c r="C57" s="14"/>
      <c r="D57" s="14"/>
      <c r="E57" s="14"/>
      <c r="F57" s="27">
        <f t="shared" si="7"/>
        <v>0</v>
      </c>
      <c r="G57" s="14"/>
      <c r="H57" s="14"/>
      <c r="I57" s="14"/>
      <c r="J57" s="16">
        <f t="shared" si="8"/>
        <v>0</v>
      </c>
      <c r="K57" s="14"/>
      <c r="L57" s="14"/>
      <c r="M57" s="14"/>
      <c r="N57" s="16">
        <f t="shared" si="9"/>
        <v>0</v>
      </c>
      <c r="O57" s="14"/>
      <c r="P57" s="14"/>
      <c r="Q57" s="14"/>
      <c r="R57" s="16">
        <f t="shared" si="3"/>
        <v>0</v>
      </c>
      <c r="S57" s="17">
        <f t="shared" si="4"/>
        <v>0</v>
      </c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 x14ac:dyDescent="0.25">
      <c r="A58" s="12">
        <v>53</v>
      </c>
      <c r="B58" s="24" t="s">
        <v>93</v>
      </c>
      <c r="C58" s="14"/>
      <c r="D58" s="14"/>
      <c r="E58" s="14"/>
      <c r="F58" s="27">
        <f t="shared" si="7"/>
        <v>0</v>
      </c>
      <c r="G58" s="14"/>
      <c r="H58" s="14"/>
      <c r="I58" s="14"/>
      <c r="J58" s="16">
        <f t="shared" si="8"/>
        <v>0</v>
      </c>
      <c r="K58" s="14"/>
      <c r="L58" s="14"/>
      <c r="M58" s="14"/>
      <c r="N58" s="16">
        <f t="shared" si="9"/>
        <v>0</v>
      </c>
      <c r="O58" s="14"/>
      <c r="P58" s="14"/>
      <c r="Q58" s="14"/>
      <c r="R58" s="16">
        <f t="shared" si="3"/>
        <v>0</v>
      </c>
      <c r="S58" s="28">
        <f t="shared" si="4"/>
        <v>0</v>
      </c>
      <c r="U58" s="5" t="s">
        <v>94</v>
      </c>
      <c r="V58" s="5"/>
      <c r="W58" s="5"/>
      <c r="Y58" s="5" t="s">
        <v>95</v>
      </c>
      <c r="Z58" s="5"/>
      <c r="AA58" s="5"/>
      <c r="AC58" s="5" t="s">
        <v>96</v>
      </c>
      <c r="AD58" s="5"/>
      <c r="AE58" s="5"/>
    </row>
    <row r="59" spans="1:31" ht="20.100000000000001" customHeight="1" x14ac:dyDescent="0.25">
      <c r="A59" s="12">
        <v>54</v>
      </c>
      <c r="B59" s="24" t="s">
        <v>97</v>
      </c>
      <c r="C59" s="14"/>
      <c r="D59" s="14"/>
      <c r="E59" s="14"/>
      <c r="F59" s="27">
        <f t="shared" si="7"/>
        <v>0</v>
      </c>
      <c r="G59" s="14"/>
      <c r="H59" s="14"/>
      <c r="I59" s="14"/>
      <c r="J59" s="16">
        <f t="shared" si="8"/>
        <v>0</v>
      </c>
      <c r="K59" s="14"/>
      <c r="L59" s="14"/>
      <c r="M59" s="14"/>
      <c r="N59" s="16">
        <f t="shared" si="9"/>
        <v>0</v>
      </c>
      <c r="O59" s="14"/>
      <c r="P59" s="14"/>
      <c r="Q59" s="14"/>
      <c r="R59" s="16">
        <f t="shared" si="3"/>
        <v>0</v>
      </c>
      <c r="S59" s="28">
        <f t="shared" si="4"/>
        <v>0</v>
      </c>
    </row>
    <row r="60" spans="1:31" ht="20.100000000000001" customHeight="1" x14ac:dyDescent="0.25">
      <c r="A60" s="12">
        <v>55</v>
      </c>
      <c r="B60" s="24" t="s">
        <v>98</v>
      </c>
      <c r="C60" s="14"/>
      <c r="D60" s="14"/>
      <c r="E60" s="14"/>
      <c r="F60" s="27">
        <f t="shared" si="7"/>
        <v>0</v>
      </c>
      <c r="G60" s="14"/>
      <c r="H60" s="14"/>
      <c r="I60" s="14"/>
      <c r="J60" s="16">
        <f t="shared" si="8"/>
        <v>0</v>
      </c>
      <c r="K60" s="14"/>
      <c r="L60" s="14"/>
      <c r="M60" s="14"/>
      <c r="N60" s="16">
        <f t="shared" si="9"/>
        <v>0</v>
      </c>
      <c r="O60" s="14"/>
      <c r="P60" s="14"/>
      <c r="Q60" s="14"/>
      <c r="R60" s="16">
        <f t="shared" si="3"/>
        <v>0</v>
      </c>
      <c r="S60" s="26">
        <f t="shared" si="4"/>
        <v>0</v>
      </c>
      <c r="U60" s="18" t="s">
        <v>9</v>
      </c>
      <c r="V60" s="19" t="s">
        <v>28</v>
      </c>
      <c r="W60" s="20" t="s">
        <v>29</v>
      </c>
      <c r="Y60" s="18" t="s">
        <v>9</v>
      </c>
      <c r="Z60" s="19" t="s">
        <v>28</v>
      </c>
      <c r="AA60" s="20" t="s">
        <v>29</v>
      </c>
      <c r="AC60" s="18" t="s">
        <v>9</v>
      </c>
      <c r="AD60" s="19" t="s">
        <v>28</v>
      </c>
      <c r="AE60" s="20" t="s">
        <v>29</v>
      </c>
    </row>
    <row r="61" spans="1:31" ht="20.100000000000001" customHeight="1" x14ac:dyDescent="0.25">
      <c r="A61" s="12">
        <v>56</v>
      </c>
      <c r="B61" s="24" t="s">
        <v>99</v>
      </c>
      <c r="C61" s="14"/>
      <c r="D61" s="14"/>
      <c r="E61" s="14"/>
      <c r="F61" s="27">
        <f t="shared" si="7"/>
        <v>0</v>
      </c>
      <c r="G61" s="14"/>
      <c r="H61" s="14"/>
      <c r="I61" s="14"/>
      <c r="J61" s="16">
        <f t="shared" si="8"/>
        <v>0</v>
      </c>
      <c r="K61" s="14"/>
      <c r="L61" s="14"/>
      <c r="M61" s="14"/>
      <c r="N61" s="16">
        <f t="shared" si="9"/>
        <v>0</v>
      </c>
      <c r="O61" s="14"/>
      <c r="P61" s="14"/>
      <c r="Q61" s="14"/>
      <c r="R61" s="16">
        <f t="shared" si="3"/>
        <v>0</v>
      </c>
      <c r="S61" s="26">
        <f t="shared" si="4"/>
        <v>0</v>
      </c>
      <c r="U61" s="21">
        <v>1</v>
      </c>
      <c r="V61" s="22" t="s">
        <v>30</v>
      </c>
      <c r="W61" s="23">
        <v>28</v>
      </c>
      <c r="Y61" s="21">
        <v>1</v>
      </c>
      <c r="Z61" s="22" t="s">
        <v>30</v>
      </c>
      <c r="AA61" s="23">
        <v>16</v>
      </c>
      <c r="AC61" s="21">
        <v>1</v>
      </c>
      <c r="AD61" s="22" t="s">
        <v>30</v>
      </c>
      <c r="AE61" s="23">
        <v>27</v>
      </c>
    </row>
    <row r="62" spans="1:31" ht="20.100000000000001" customHeight="1" x14ac:dyDescent="0.25">
      <c r="A62" s="12">
        <v>57</v>
      </c>
      <c r="B62" s="24" t="s">
        <v>100</v>
      </c>
      <c r="C62" s="14"/>
      <c r="D62" s="14"/>
      <c r="E62" s="14"/>
      <c r="F62" s="27">
        <f t="shared" si="7"/>
        <v>0</v>
      </c>
      <c r="G62" s="14"/>
      <c r="H62" s="14"/>
      <c r="I62" s="14"/>
      <c r="J62" s="16">
        <f t="shared" si="8"/>
        <v>0</v>
      </c>
      <c r="K62" s="14"/>
      <c r="L62" s="14"/>
      <c r="M62" s="14"/>
      <c r="N62" s="16">
        <f t="shared" si="9"/>
        <v>0</v>
      </c>
      <c r="O62" s="14"/>
      <c r="P62" s="14"/>
      <c r="Q62" s="14"/>
      <c r="R62" s="16">
        <f t="shared" si="3"/>
        <v>0</v>
      </c>
      <c r="S62" s="26">
        <f t="shared" si="4"/>
        <v>0</v>
      </c>
      <c r="U62" s="21">
        <v>2</v>
      </c>
      <c r="V62" s="22" t="s">
        <v>32</v>
      </c>
      <c r="W62" s="23">
        <v>9</v>
      </c>
      <c r="Y62" s="21">
        <v>2</v>
      </c>
      <c r="Z62" s="22" t="s">
        <v>40</v>
      </c>
      <c r="AA62" s="23">
        <v>12</v>
      </c>
      <c r="AC62" s="21">
        <v>2</v>
      </c>
      <c r="AD62" s="22" t="s">
        <v>32</v>
      </c>
      <c r="AE62" s="23">
        <v>15</v>
      </c>
    </row>
    <row r="63" spans="1:31" ht="20.100000000000001" customHeight="1" x14ac:dyDescent="0.25">
      <c r="A63" s="12">
        <v>58</v>
      </c>
      <c r="B63" s="24" t="s">
        <v>101</v>
      </c>
      <c r="C63" s="14"/>
      <c r="D63" s="14"/>
      <c r="E63" s="14"/>
      <c r="F63" s="27">
        <f t="shared" si="7"/>
        <v>0</v>
      </c>
      <c r="G63" s="14"/>
      <c r="H63" s="14"/>
      <c r="I63" s="14"/>
      <c r="J63" s="16">
        <f t="shared" si="8"/>
        <v>0</v>
      </c>
      <c r="K63" s="14"/>
      <c r="L63" s="14"/>
      <c r="M63" s="14"/>
      <c r="N63" s="16">
        <f t="shared" si="9"/>
        <v>0</v>
      </c>
      <c r="O63" s="14"/>
      <c r="P63" s="14"/>
      <c r="Q63" s="14"/>
      <c r="R63" s="16">
        <f t="shared" si="3"/>
        <v>0</v>
      </c>
      <c r="S63" s="26">
        <f t="shared" si="4"/>
        <v>0</v>
      </c>
      <c r="U63" s="21">
        <v>3</v>
      </c>
      <c r="V63" s="22" t="s">
        <v>38</v>
      </c>
      <c r="W63" s="23">
        <v>8</v>
      </c>
      <c r="Y63" s="21">
        <v>3</v>
      </c>
      <c r="Z63" s="22" t="s">
        <v>33</v>
      </c>
      <c r="AA63" s="23">
        <v>9</v>
      </c>
      <c r="AC63" s="21">
        <v>3</v>
      </c>
      <c r="AD63" s="22" t="s">
        <v>37</v>
      </c>
      <c r="AE63" s="23">
        <v>15</v>
      </c>
    </row>
    <row r="64" spans="1:31" ht="20.100000000000001" customHeight="1" x14ac:dyDescent="0.25">
      <c r="A64" s="12">
        <v>59</v>
      </c>
      <c r="B64" s="24" t="s">
        <v>81</v>
      </c>
      <c r="C64" s="14"/>
      <c r="D64" s="14"/>
      <c r="E64" s="14"/>
      <c r="F64" s="27">
        <f t="shared" si="7"/>
        <v>0</v>
      </c>
      <c r="G64" s="14"/>
      <c r="H64" s="14"/>
      <c r="I64" s="14"/>
      <c r="J64" s="16">
        <f t="shared" si="8"/>
        <v>0</v>
      </c>
      <c r="K64" s="14"/>
      <c r="L64" s="14"/>
      <c r="M64" s="14"/>
      <c r="N64" s="16">
        <f t="shared" si="9"/>
        <v>0</v>
      </c>
      <c r="O64" s="14"/>
      <c r="P64" s="14"/>
      <c r="Q64" s="14"/>
      <c r="R64" s="16">
        <f t="shared" si="3"/>
        <v>0</v>
      </c>
      <c r="S64" s="26">
        <f t="shared" si="4"/>
        <v>0</v>
      </c>
      <c r="U64" s="21">
        <v>4</v>
      </c>
      <c r="V64" s="22" t="s">
        <v>34</v>
      </c>
      <c r="W64" s="23">
        <v>6</v>
      </c>
      <c r="Y64" s="21">
        <v>4</v>
      </c>
      <c r="Z64" s="22" t="s">
        <v>36</v>
      </c>
      <c r="AA64" s="23">
        <v>9</v>
      </c>
      <c r="AC64" s="21">
        <v>4</v>
      </c>
      <c r="AD64" s="22" t="s">
        <v>38</v>
      </c>
      <c r="AE64" s="23">
        <v>9</v>
      </c>
    </row>
    <row r="65" spans="1:31" ht="20.100000000000001" customHeight="1" x14ac:dyDescent="0.25">
      <c r="A65" s="12">
        <v>60</v>
      </c>
      <c r="B65" s="24" t="s">
        <v>102</v>
      </c>
      <c r="C65" s="14"/>
      <c r="D65" s="14"/>
      <c r="E65" s="14"/>
      <c r="F65" s="14"/>
      <c r="G65" s="14">
        <v>2</v>
      </c>
      <c r="H65" s="14"/>
      <c r="I65" s="14"/>
      <c r="J65" s="16"/>
      <c r="K65" s="14"/>
      <c r="L65" s="14"/>
      <c r="M65" s="14"/>
      <c r="N65" s="16">
        <f t="shared" si="9"/>
        <v>0</v>
      </c>
      <c r="O65" s="14"/>
      <c r="P65" s="14"/>
      <c r="Q65" s="14">
        <v>1</v>
      </c>
      <c r="R65" s="16">
        <f t="shared" si="3"/>
        <v>1</v>
      </c>
      <c r="S65" s="26">
        <f t="shared" si="4"/>
        <v>1</v>
      </c>
      <c r="U65" s="21">
        <v>5</v>
      </c>
      <c r="V65" s="22" t="s">
        <v>35</v>
      </c>
      <c r="W65" s="23">
        <v>5</v>
      </c>
      <c r="Y65" s="21">
        <v>5</v>
      </c>
      <c r="Z65" s="22" t="s">
        <v>38</v>
      </c>
      <c r="AA65" s="23">
        <v>9</v>
      </c>
      <c r="AC65" s="21">
        <v>5</v>
      </c>
      <c r="AD65" s="22" t="s">
        <v>33</v>
      </c>
      <c r="AE65" s="23">
        <v>8</v>
      </c>
    </row>
    <row r="66" spans="1:31" ht="20.100000000000001" customHeight="1" x14ac:dyDescent="0.25">
      <c r="A66" s="12">
        <v>61</v>
      </c>
      <c r="B66" s="24" t="s">
        <v>103</v>
      </c>
      <c r="C66" s="14"/>
      <c r="D66" s="14"/>
      <c r="E66" s="14"/>
      <c r="F66" s="14"/>
      <c r="G66" s="14"/>
      <c r="H66" s="14"/>
      <c r="I66" s="14"/>
      <c r="J66" s="16"/>
      <c r="K66" s="14"/>
      <c r="L66" s="14"/>
      <c r="M66" s="14"/>
      <c r="N66" s="16">
        <f t="shared" si="9"/>
        <v>0</v>
      </c>
      <c r="O66" s="14"/>
      <c r="P66" s="14"/>
      <c r="Q66" s="14"/>
      <c r="R66" s="16">
        <f t="shared" si="3"/>
        <v>0</v>
      </c>
      <c r="S66" s="26">
        <f t="shared" si="4"/>
        <v>0</v>
      </c>
      <c r="U66" s="21">
        <v>6</v>
      </c>
      <c r="V66" s="22" t="s">
        <v>37</v>
      </c>
      <c r="W66" s="23">
        <v>5</v>
      </c>
      <c r="Y66" s="21">
        <v>6</v>
      </c>
      <c r="Z66" s="22" t="s">
        <v>32</v>
      </c>
      <c r="AA66" s="23">
        <v>7</v>
      </c>
      <c r="AC66" s="21">
        <v>6</v>
      </c>
      <c r="AD66" s="22" t="s">
        <v>41</v>
      </c>
      <c r="AE66" s="23">
        <v>7</v>
      </c>
    </row>
    <row r="67" spans="1:31" ht="20.100000000000001" customHeight="1" x14ac:dyDescent="0.25">
      <c r="A67" s="12">
        <v>62</v>
      </c>
      <c r="B67" s="24" t="s">
        <v>104</v>
      </c>
      <c r="C67" s="33"/>
      <c r="D67" s="33"/>
      <c r="E67" s="33"/>
      <c r="F67" s="33"/>
      <c r="G67" s="14"/>
      <c r="H67" s="33"/>
      <c r="I67" s="33"/>
      <c r="J67" s="34"/>
      <c r="K67" s="33"/>
      <c r="L67" s="33"/>
      <c r="M67" s="33"/>
      <c r="N67" s="34"/>
      <c r="O67" s="33"/>
      <c r="P67" s="33"/>
      <c r="Q67" s="33"/>
      <c r="R67" s="16">
        <f t="shared" si="3"/>
        <v>0</v>
      </c>
      <c r="S67" s="26">
        <f t="shared" si="4"/>
        <v>0</v>
      </c>
      <c r="U67" s="21">
        <v>7</v>
      </c>
      <c r="V67" s="22" t="s">
        <v>40</v>
      </c>
      <c r="W67" s="23">
        <v>4</v>
      </c>
      <c r="Y67" s="21">
        <v>7</v>
      </c>
      <c r="Z67" s="22" t="s">
        <v>37</v>
      </c>
      <c r="AA67" s="23">
        <v>5</v>
      </c>
      <c r="AC67" s="21">
        <v>7</v>
      </c>
      <c r="AD67" s="22" t="s">
        <v>48</v>
      </c>
      <c r="AE67" s="23">
        <v>5</v>
      </c>
    </row>
    <row r="68" spans="1:31" ht="20.100000000000001" customHeight="1" x14ac:dyDescent="0.25">
      <c r="A68" s="12"/>
      <c r="B68" s="24" t="s">
        <v>105</v>
      </c>
      <c r="C68" s="26"/>
      <c r="D68" s="14"/>
      <c r="E68" s="14"/>
      <c r="F68" s="27">
        <f>SUM(C68:E68)</f>
        <v>0</v>
      </c>
      <c r="G68" s="14"/>
      <c r="H68" s="14"/>
      <c r="I68" s="14"/>
      <c r="J68" s="16">
        <f t="shared" ref="J68:J84" si="10">SUM(G68:I68)</f>
        <v>0</v>
      </c>
      <c r="K68" s="14"/>
      <c r="L68" s="14"/>
      <c r="M68" s="14"/>
      <c r="N68" s="16">
        <f t="shared" ref="N68:N91" si="11">SUM(K68:M68)</f>
        <v>0</v>
      </c>
      <c r="O68" s="14"/>
      <c r="P68" s="14"/>
      <c r="Q68" s="14"/>
      <c r="R68" s="16">
        <f t="shared" si="3"/>
        <v>0</v>
      </c>
      <c r="S68" s="28">
        <f t="shared" si="4"/>
        <v>0</v>
      </c>
      <c r="U68" s="21">
        <v>8</v>
      </c>
      <c r="V68" s="25" t="s">
        <v>48</v>
      </c>
      <c r="W68" s="23">
        <v>3</v>
      </c>
      <c r="Y68" s="21">
        <v>8</v>
      </c>
      <c r="Z68" s="25" t="s">
        <v>41</v>
      </c>
      <c r="AA68" s="23">
        <v>5</v>
      </c>
      <c r="AC68" s="21">
        <v>8</v>
      </c>
      <c r="AD68" s="25" t="s">
        <v>36</v>
      </c>
      <c r="AE68" s="23">
        <v>5</v>
      </c>
    </row>
    <row r="69" spans="1:31" ht="20.100000000000001" customHeight="1" x14ac:dyDescent="0.25">
      <c r="A69" s="12">
        <v>63</v>
      </c>
      <c r="B69" s="24" t="s">
        <v>106</v>
      </c>
      <c r="C69" s="26"/>
      <c r="D69" s="14"/>
      <c r="E69" s="14"/>
      <c r="F69" s="27">
        <f>SUM(C69:E69)</f>
        <v>0</v>
      </c>
      <c r="G69" s="14"/>
      <c r="H69" s="14"/>
      <c r="I69" s="14"/>
      <c r="J69" s="16">
        <f t="shared" si="10"/>
        <v>0</v>
      </c>
      <c r="K69" s="14"/>
      <c r="L69" s="14"/>
      <c r="M69" s="14"/>
      <c r="N69" s="16">
        <f t="shared" si="11"/>
        <v>0</v>
      </c>
      <c r="O69" s="14"/>
      <c r="P69" s="14"/>
      <c r="Q69" s="14"/>
      <c r="R69" s="16">
        <f t="shared" si="3"/>
        <v>0</v>
      </c>
      <c r="S69" s="28">
        <f t="shared" si="4"/>
        <v>0</v>
      </c>
      <c r="U69" s="21">
        <v>9</v>
      </c>
      <c r="V69" s="25" t="s">
        <v>107</v>
      </c>
      <c r="W69" s="23">
        <v>3</v>
      </c>
      <c r="Y69" s="21">
        <v>9</v>
      </c>
      <c r="Z69" s="25" t="s">
        <v>34</v>
      </c>
      <c r="AA69" s="23">
        <v>3</v>
      </c>
      <c r="AC69" s="21">
        <v>9</v>
      </c>
      <c r="AD69" s="25" t="s">
        <v>35</v>
      </c>
      <c r="AE69" s="23">
        <v>5</v>
      </c>
    </row>
    <row r="70" spans="1:31" ht="20.100000000000001" customHeight="1" x14ac:dyDescent="0.25">
      <c r="A70" s="12">
        <v>64</v>
      </c>
      <c r="B70" s="24" t="s">
        <v>108</v>
      </c>
      <c r="C70" s="14"/>
      <c r="D70" s="14"/>
      <c r="E70" s="14"/>
      <c r="F70" s="27">
        <f>SUM(C70:E70)</f>
        <v>0</v>
      </c>
      <c r="G70" s="14"/>
      <c r="H70" s="14"/>
      <c r="I70" s="14"/>
      <c r="J70" s="16">
        <f t="shared" si="10"/>
        <v>0</v>
      </c>
      <c r="K70" s="14"/>
      <c r="L70" s="14"/>
      <c r="M70" s="14"/>
      <c r="N70" s="16">
        <f t="shared" si="11"/>
        <v>0</v>
      </c>
      <c r="O70" s="14"/>
      <c r="P70" s="14"/>
      <c r="Q70" s="14"/>
      <c r="R70" s="16">
        <f t="shared" ref="R70:R133" si="12">Q70+P70+O70</f>
        <v>0</v>
      </c>
      <c r="S70" s="28">
        <f t="shared" ref="S70:S133" si="13">F70+J70+N70+R70</f>
        <v>0</v>
      </c>
      <c r="U70" s="21">
        <v>10</v>
      </c>
      <c r="V70" s="22" t="s">
        <v>109</v>
      </c>
      <c r="W70" s="23">
        <v>3</v>
      </c>
      <c r="Y70" s="21">
        <v>10</v>
      </c>
      <c r="Z70" s="22" t="s">
        <v>110</v>
      </c>
      <c r="AA70" s="23">
        <v>2</v>
      </c>
      <c r="AC70" s="21">
        <v>10</v>
      </c>
      <c r="AD70" s="22" t="s">
        <v>40</v>
      </c>
      <c r="AE70" s="23">
        <v>5</v>
      </c>
    </row>
    <row r="71" spans="1:31" ht="20.100000000000001" customHeight="1" x14ac:dyDescent="0.25">
      <c r="A71" s="12">
        <v>65</v>
      </c>
      <c r="B71" s="24" t="s">
        <v>111</v>
      </c>
      <c r="C71" s="14"/>
      <c r="D71" s="14"/>
      <c r="E71" s="14"/>
      <c r="F71" s="27">
        <f>SUM(C71:E71)</f>
        <v>0</v>
      </c>
      <c r="G71" s="14"/>
      <c r="H71" s="14"/>
      <c r="I71" s="14"/>
      <c r="J71" s="16">
        <f t="shared" si="10"/>
        <v>0</v>
      </c>
      <c r="K71" s="14"/>
      <c r="L71" s="14"/>
      <c r="M71" s="14"/>
      <c r="N71" s="16">
        <f t="shared" si="11"/>
        <v>0</v>
      </c>
      <c r="O71" s="14"/>
      <c r="P71" s="14"/>
      <c r="Q71" s="14"/>
      <c r="R71" s="16">
        <f t="shared" si="12"/>
        <v>0</v>
      </c>
      <c r="S71" s="28">
        <f t="shared" si="13"/>
        <v>0</v>
      </c>
    </row>
    <row r="72" spans="1:31" ht="20.100000000000001" customHeight="1" x14ac:dyDescent="0.25">
      <c r="A72" s="12"/>
      <c r="B72" s="24" t="s">
        <v>112</v>
      </c>
      <c r="C72" s="14"/>
      <c r="D72" s="14">
        <v>3</v>
      </c>
      <c r="E72" s="14"/>
      <c r="F72" s="27"/>
      <c r="G72" s="14"/>
      <c r="H72" s="14"/>
      <c r="I72" s="14"/>
      <c r="J72" s="16"/>
      <c r="K72" s="14"/>
      <c r="L72" s="14"/>
      <c r="M72" s="14"/>
      <c r="N72" s="16"/>
      <c r="O72" s="14"/>
      <c r="P72" s="14"/>
      <c r="Q72" s="14"/>
      <c r="R72" s="16"/>
      <c r="S72" s="28"/>
    </row>
    <row r="73" spans="1:31" x14ac:dyDescent="0.25">
      <c r="A73" s="12">
        <v>66</v>
      </c>
      <c r="B73" s="24" t="s">
        <v>113</v>
      </c>
      <c r="C73" s="14"/>
      <c r="D73" s="14"/>
      <c r="E73" s="14"/>
      <c r="F73" s="27">
        <f>SUM(C73:E73)</f>
        <v>0</v>
      </c>
      <c r="G73" s="14"/>
      <c r="H73" s="14"/>
      <c r="I73" s="14"/>
      <c r="J73" s="16">
        <f t="shared" si="10"/>
        <v>0</v>
      </c>
      <c r="K73" s="14"/>
      <c r="L73" s="14"/>
      <c r="M73" s="14"/>
      <c r="N73" s="16">
        <f t="shared" si="11"/>
        <v>0</v>
      </c>
      <c r="O73" s="14"/>
      <c r="P73" s="14"/>
      <c r="Q73" s="14"/>
      <c r="R73" s="16">
        <f t="shared" si="12"/>
        <v>0</v>
      </c>
      <c r="S73" s="28">
        <f t="shared" si="13"/>
        <v>0</v>
      </c>
    </row>
    <row r="74" spans="1:31" x14ac:dyDescent="0.25">
      <c r="A74" s="12">
        <v>67</v>
      </c>
      <c r="B74" s="24" t="s">
        <v>43</v>
      </c>
      <c r="C74" s="14"/>
      <c r="D74" s="14"/>
      <c r="E74" s="14"/>
      <c r="F74" s="27"/>
      <c r="G74" s="14"/>
      <c r="H74" s="14"/>
      <c r="I74" s="14"/>
      <c r="J74" s="16">
        <f t="shared" si="10"/>
        <v>0</v>
      </c>
      <c r="K74" s="14"/>
      <c r="L74" s="14"/>
      <c r="M74" s="14"/>
      <c r="N74" s="16">
        <f t="shared" si="11"/>
        <v>0</v>
      </c>
      <c r="O74" s="14"/>
      <c r="P74" s="14"/>
      <c r="Q74" s="14"/>
      <c r="R74" s="16">
        <f t="shared" si="12"/>
        <v>0</v>
      </c>
      <c r="S74" s="26">
        <f t="shared" si="13"/>
        <v>0</v>
      </c>
    </row>
    <row r="75" spans="1:31" ht="24.95" customHeight="1" x14ac:dyDescent="0.25">
      <c r="A75" s="12">
        <v>68</v>
      </c>
      <c r="B75" s="24" t="s">
        <v>114</v>
      </c>
      <c r="C75" s="14"/>
      <c r="D75" s="14"/>
      <c r="E75" s="14"/>
      <c r="F75" s="27">
        <f t="shared" ref="F75:F84" si="14">SUM(C75:E75)</f>
        <v>0</v>
      </c>
      <c r="G75" s="14"/>
      <c r="H75" s="14"/>
      <c r="I75" s="14"/>
      <c r="J75" s="16">
        <f t="shared" si="10"/>
        <v>0</v>
      </c>
      <c r="K75" s="14"/>
      <c r="L75" s="14"/>
      <c r="M75" s="14"/>
      <c r="N75" s="16">
        <f t="shared" si="11"/>
        <v>0</v>
      </c>
      <c r="O75" s="14"/>
      <c r="P75" s="14"/>
      <c r="Q75" s="14"/>
      <c r="R75" s="16">
        <f t="shared" si="12"/>
        <v>0</v>
      </c>
      <c r="S75" s="26">
        <f t="shared" si="13"/>
        <v>0</v>
      </c>
      <c r="U75" s="1" t="s">
        <v>1</v>
      </c>
      <c r="V75" s="1"/>
      <c r="W75" s="1"/>
    </row>
    <row r="76" spans="1:31" ht="24.95" customHeight="1" x14ac:dyDescent="0.25">
      <c r="A76" s="12">
        <v>69</v>
      </c>
      <c r="B76" s="24" t="s">
        <v>115</v>
      </c>
      <c r="C76" s="14"/>
      <c r="D76" s="14"/>
      <c r="E76" s="14"/>
      <c r="F76" s="27">
        <f t="shared" si="14"/>
        <v>0</v>
      </c>
      <c r="G76" s="14"/>
      <c r="H76" s="14"/>
      <c r="I76" s="14"/>
      <c r="J76" s="16">
        <f t="shared" si="10"/>
        <v>0</v>
      </c>
      <c r="K76" s="14"/>
      <c r="L76" s="14"/>
      <c r="M76" s="14"/>
      <c r="N76" s="16">
        <f t="shared" si="11"/>
        <v>0</v>
      </c>
      <c r="O76" s="14"/>
      <c r="P76" s="14"/>
      <c r="Q76" s="14"/>
      <c r="R76" s="16">
        <f t="shared" si="12"/>
        <v>0</v>
      </c>
      <c r="S76" s="26">
        <f t="shared" si="13"/>
        <v>0</v>
      </c>
      <c r="U76" s="1" t="s">
        <v>3</v>
      </c>
      <c r="V76" s="1"/>
      <c r="W76" s="1"/>
    </row>
    <row r="77" spans="1:31" ht="24.95" customHeight="1" x14ac:dyDescent="0.25">
      <c r="A77" s="12">
        <v>70</v>
      </c>
      <c r="B77" s="24" t="s">
        <v>116</v>
      </c>
      <c r="C77" s="14"/>
      <c r="D77" s="14"/>
      <c r="E77" s="14"/>
      <c r="F77" s="27">
        <f t="shared" si="14"/>
        <v>0</v>
      </c>
      <c r="G77" s="14"/>
      <c r="H77" s="14"/>
      <c r="I77" s="14"/>
      <c r="J77" s="16">
        <f t="shared" si="10"/>
        <v>0</v>
      </c>
      <c r="K77" s="14"/>
      <c r="L77" s="14"/>
      <c r="M77" s="14"/>
      <c r="N77" s="16">
        <f t="shared" si="11"/>
        <v>0</v>
      </c>
      <c r="O77" s="14"/>
      <c r="P77" s="14"/>
      <c r="Q77" s="14"/>
      <c r="R77" s="16">
        <f t="shared" si="12"/>
        <v>0</v>
      </c>
      <c r="S77" s="26">
        <f t="shared" si="13"/>
        <v>0</v>
      </c>
      <c r="U77" s="1" t="s">
        <v>2</v>
      </c>
      <c r="V77" s="1"/>
      <c r="W77" s="1"/>
    </row>
    <row r="78" spans="1:31" ht="24.95" customHeight="1" x14ac:dyDescent="0.25">
      <c r="A78" s="12">
        <v>71</v>
      </c>
      <c r="B78" s="24" t="s">
        <v>117</v>
      </c>
      <c r="C78" s="14"/>
      <c r="D78" s="14"/>
      <c r="E78" s="14"/>
      <c r="F78" s="27">
        <f t="shared" si="14"/>
        <v>0</v>
      </c>
      <c r="G78" s="14"/>
      <c r="H78" s="14"/>
      <c r="I78" s="14"/>
      <c r="J78" s="16">
        <f t="shared" si="10"/>
        <v>0</v>
      </c>
      <c r="K78" s="14"/>
      <c r="L78" s="14"/>
      <c r="M78" s="14"/>
      <c r="N78" s="16">
        <f t="shared" si="11"/>
        <v>0</v>
      </c>
      <c r="O78" s="14"/>
      <c r="P78" s="14"/>
      <c r="Q78" s="14"/>
      <c r="R78" s="16">
        <f t="shared" si="12"/>
        <v>0</v>
      </c>
      <c r="S78" s="26">
        <f t="shared" si="13"/>
        <v>0</v>
      </c>
      <c r="U78" s="5" t="s">
        <v>5</v>
      </c>
      <c r="V78" s="5"/>
      <c r="W78" s="5"/>
    </row>
    <row r="79" spans="1:31" ht="24.95" customHeight="1" x14ac:dyDescent="0.25">
      <c r="A79" s="12">
        <v>72</v>
      </c>
      <c r="B79" s="24" t="s">
        <v>118</v>
      </c>
      <c r="C79" s="14"/>
      <c r="D79" s="14"/>
      <c r="E79" s="14"/>
      <c r="F79" s="27">
        <f t="shared" si="14"/>
        <v>0</v>
      </c>
      <c r="G79" s="14"/>
      <c r="H79" s="14"/>
      <c r="I79" s="14"/>
      <c r="J79" s="16">
        <f t="shared" si="10"/>
        <v>0</v>
      </c>
      <c r="K79" s="14"/>
      <c r="L79" s="14"/>
      <c r="M79" s="14"/>
      <c r="N79" s="16">
        <f t="shared" si="11"/>
        <v>0</v>
      </c>
      <c r="O79" s="14"/>
      <c r="P79" s="14"/>
      <c r="Q79" s="14"/>
      <c r="R79" s="16">
        <f t="shared" si="12"/>
        <v>0</v>
      </c>
      <c r="S79" s="26">
        <f t="shared" si="13"/>
        <v>0</v>
      </c>
    </row>
    <row r="80" spans="1:31" ht="24.95" customHeight="1" x14ac:dyDescent="0.25">
      <c r="A80" s="12">
        <v>73</v>
      </c>
      <c r="B80" s="24" t="s">
        <v>119</v>
      </c>
      <c r="C80" s="14"/>
      <c r="D80" s="14"/>
      <c r="E80" s="14"/>
      <c r="F80" s="27">
        <f t="shared" si="14"/>
        <v>0</v>
      </c>
      <c r="G80" s="14"/>
      <c r="H80" s="14"/>
      <c r="I80" s="14"/>
      <c r="J80" s="16">
        <f t="shared" si="10"/>
        <v>0</v>
      </c>
      <c r="K80" s="14"/>
      <c r="L80" s="14"/>
      <c r="M80" s="14"/>
      <c r="N80" s="16">
        <f t="shared" si="11"/>
        <v>0</v>
      </c>
      <c r="O80" s="14"/>
      <c r="P80" s="14"/>
      <c r="Q80" s="14"/>
      <c r="R80" s="16">
        <f t="shared" si="12"/>
        <v>0</v>
      </c>
      <c r="S80" s="26">
        <f t="shared" si="13"/>
        <v>0</v>
      </c>
      <c r="U80" s="18" t="s">
        <v>9</v>
      </c>
      <c r="V80" s="19" t="s">
        <v>28</v>
      </c>
      <c r="W80" s="20" t="s">
        <v>29</v>
      </c>
    </row>
    <row r="81" spans="1:23" ht="24.95" customHeight="1" x14ac:dyDescent="0.25">
      <c r="A81" s="12">
        <v>74</v>
      </c>
      <c r="B81" s="24" t="s">
        <v>120</v>
      </c>
      <c r="C81" s="14"/>
      <c r="D81" s="14"/>
      <c r="E81" s="14"/>
      <c r="F81" s="27">
        <f t="shared" si="14"/>
        <v>0</v>
      </c>
      <c r="G81" s="14"/>
      <c r="H81" s="14"/>
      <c r="I81" s="14"/>
      <c r="J81" s="16">
        <f t="shared" si="10"/>
        <v>0</v>
      </c>
      <c r="K81" s="14"/>
      <c r="L81" s="14"/>
      <c r="M81" s="14"/>
      <c r="N81" s="16">
        <f t="shared" si="11"/>
        <v>0</v>
      </c>
      <c r="O81" s="14"/>
      <c r="P81" s="14"/>
      <c r="Q81" s="14">
        <v>1</v>
      </c>
      <c r="R81" s="16">
        <f t="shared" si="12"/>
        <v>1</v>
      </c>
      <c r="S81" s="26">
        <f t="shared" si="13"/>
        <v>1</v>
      </c>
      <c r="U81" s="21">
        <v>1</v>
      </c>
      <c r="V81" s="22" t="s">
        <v>30</v>
      </c>
      <c r="W81" s="23">
        <v>234</v>
      </c>
    </row>
    <row r="82" spans="1:23" ht="24.95" customHeight="1" x14ac:dyDescent="0.25">
      <c r="A82" s="14"/>
      <c r="B82" s="24" t="s">
        <v>121</v>
      </c>
      <c r="C82" s="14"/>
      <c r="D82" s="14"/>
      <c r="E82" s="14"/>
      <c r="F82" s="27">
        <f t="shared" si="14"/>
        <v>0</v>
      </c>
      <c r="G82" s="14"/>
      <c r="H82" s="14"/>
      <c r="I82" s="14"/>
      <c r="J82" s="16">
        <f t="shared" si="10"/>
        <v>0</v>
      </c>
      <c r="K82" s="14"/>
      <c r="L82" s="14"/>
      <c r="M82" s="14"/>
      <c r="N82" s="16">
        <f t="shared" si="11"/>
        <v>0</v>
      </c>
      <c r="O82" s="14"/>
      <c r="P82" s="14"/>
      <c r="Q82" s="14"/>
      <c r="R82" s="16">
        <f t="shared" si="12"/>
        <v>0</v>
      </c>
      <c r="S82" s="26">
        <f t="shared" si="13"/>
        <v>0</v>
      </c>
      <c r="U82" s="21">
        <v>2</v>
      </c>
      <c r="V82" s="22" t="s">
        <v>27</v>
      </c>
      <c r="W82" s="23">
        <v>150</v>
      </c>
    </row>
    <row r="83" spans="1:23" ht="24.95" customHeight="1" x14ac:dyDescent="0.25">
      <c r="A83" s="14"/>
      <c r="B83" s="24" t="s">
        <v>122</v>
      </c>
      <c r="C83" s="14"/>
      <c r="D83" s="14"/>
      <c r="E83" s="14"/>
      <c r="F83" s="27">
        <f t="shared" si="14"/>
        <v>0</v>
      </c>
      <c r="G83" s="14"/>
      <c r="H83" s="14"/>
      <c r="I83" s="14"/>
      <c r="J83" s="16">
        <f t="shared" si="10"/>
        <v>0</v>
      </c>
      <c r="K83" s="14"/>
      <c r="L83" s="14"/>
      <c r="M83" s="14"/>
      <c r="N83" s="16">
        <f t="shared" si="11"/>
        <v>0</v>
      </c>
      <c r="O83" s="14"/>
      <c r="P83" s="14"/>
      <c r="Q83" s="14"/>
      <c r="R83" s="16">
        <f t="shared" si="12"/>
        <v>0</v>
      </c>
      <c r="S83" s="26">
        <f t="shared" si="13"/>
        <v>0</v>
      </c>
      <c r="U83" s="21">
        <v>3</v>
      </c>
      <c r="V83" s="22" t="s">
        <v>36</v>
      </c>
      <c r="W83" s="23">
        <v>78</v>
      </c>
    </row>
    <row r="84" spans="1:23" ht="24.95" customHeight="1" x14ac:dyDescent="0.25">
      <c r="A84" s="14"/>
      <c r="B84" s="24" t="s">
        <v>123</v>
      </c>
      <c r="C84" s="14"/>
      <c r="D84" s="14"/>
      <c r="E84" s="14"/>
      <c r="F84" s="27">
        <f t="shared" si="14"/>
        <v>0</v>
      </c>
      <c r="G84" s="14"/>
      <c r="H84" s="14"/>
      <c r="I84" s="14"/>
      <c r="J84" s="16">
        <f t="shared" si="10"/>
        <v>0</v>
      </c>
      <c r="K84" s="14"/>
      <c r="L84" s="14"/>
      <c r="M84" s="14"/>
      <c r="N84" s="16">
        <f t="shared" si="11"/>
        <v>0</v>
      </c>
      <c r="O84" s="14"/>
      <c r="P84" s="14"/>
      <c r="Q84" s="14"/>
      <c r="R84" s="16">
        <f t="shared" si="12"/>
        <v>0</v>
      </c>
      <c r="S84" s="26">
        <f t="shared" si="13"/>
        <v>0</v>
      </c>
      <c r="U84" s="21">
        <v>4</v>
      </c>
      <c r="V84" s="22" t="s">
        <v>33</v>
      </c>
      <c r="W84" s="23">
        <v>70</v>
      </c>
    </row>
    <row r="85" spans="1:23" ht="24.95" customHeight="1" x14ac:dyDescent="0.25">
      <c r="A85" s="14"/>
      <c r="B85" s="24" t="s">
        <v>124</v>
      </c>
      <c r="C85" s="14"/>
      <c r="D85" s="14"/>
      <c r="E85" s="14"/>
      <c r="F85" s="14"/>
      <c r="G85" s="14"/>
      <c r="H85" s="14"/>
      <c r="I85" s="14"/>
      <c r="J85" s="16"/>
      <c r="K85" s="14"/>
      <c r="L85" s="14"/>
      <c r="M85" s="14"/>
      <c r="N85" s="16">
        <f t="shared" si="11"/>
        <v>0</v>
      </c>
      <c r="O85" s="14"/>
      <c r="P85" s="14"/>
      <c r="Q85" s="14"/>
      <c r="R85" s="16">
        <f t="shared" si="12"/>
        <v>0</v>
      </c>
      <c r="S85" s="26">
        <f t="shared" si="13"/>
        <v>0</v>
      </c>
      <c r="U85" s="21">
        <v>5</v>
      </c>
      <c r="V85" s="22" t="s">
        <v>38</v>
      </c>
      <c r="W85" s="23">
        <v>67</v>
      </c>
    </row>
    <row r="86" spans="1:23" ht="24.95" customHeight="1" x14ac:dyDescent="0.25">
      <c r="A86" s="14"/>
      <c r="B86" s="24" t="s">
        <v>125</v>
      </c>
      <c r="C86" s="14"/>
      <c r="D86" s="14"/>
      <c r="E86" s="14"/>
      <c r="F86" s="14"/>
      <c r="G86" s="14"/>
      <c r="H86" s="14"/>
      <c r="I86" s="14"/>
      <c r="J86" s="16"/>
      <c r="K86" s="14"/>
      <c r="L86" s="14"/>
      <c r="M86" s="14"/>
      <c r="N86" s="16">
        <f t="shared" si="11"/>
        <v>0</v>
      </c>
      <c r="O86" s="14"/>
      <c r="P86" s="14"/>
      <c r="Q86" s="14"/>
      <c r="R86" s="16">
        <f t="shared" si="12"/>
        <v>0</v>
      </c>
      <c r="S86" s="26">
        <f t="shared" si="13"/>
        <v>0</v>
      </c>
      <c r="U86" s="21">
        <v>6</v>
      </c>
      <c r="V86" s="22" t="s">
        <v>34</v>
      </c>
      <c r="W86" s="23">
        <v>55</v>
      </c>
    </row>
    <row r="87" spans="1:23" ht="24.95" customHeight="1" x14ac:dyDescent="0.25">
      <c r="A87" s="14"/>
      <c r="B87" s="24" t="s">
        <v>126</v>
      </c>
      <c r="C87" s="14"/>
      <c r="D87" s="14"/>
      <c r="E87" s="14"/>
      <c r="F87" s="14"/>
      <c r="G87" s="14"/>
      <c r="H87" s="14"/>
      <c r="I87" s="14"/>
      <c r="J87" s="16"/>
      <c r="K87" s="14"/>
      <c r="L87" s="14"/>
      <c r="M87" s="14"/>
      <c r="N87" s="16">
        <f t="shared" si="11"/>
        <v>0</v>
      </c>
      <c r="O87" s="14"/>
      <c r="P87" s="14"/>
      <c r="Q87" s="14"/>
      <c r="R87" s="16">
        <f t="shared" si="12"/>
        <v>0</v>
      </c>
      <c r="S87" s="26">
        <f t="shared" si="13"/>
        <v>0</v>
      </c>
      <c r="U87" s="21">
        <v>7</v>
      </c>
      <c r="V87" s="22" t="s">
        <v>35</v>
      </c>
      <c r="W87" s="23">
        <v>45</v>
      </c>
    </row>
    <row r="88" spans="1:23" ht="24.95" customHeight="1" x14ac:dyDescent="0.25">
      <c r="A88" s="14"/>
      <c r="B88" s="24" t="s">
        <v>110</v>
      </c>
      <c r="C88" s="14"/>
      <c r="D88" s="14"/>
      <c r="E88" s="14"/>
      <c r="F88" s="14"/>
      <c r="G88" s="14"/>
      <c r="H88" s="14"/>
      <c r="I88" s="14"/>
      <c r="J88" s="16"/>
      <c r="K88" s="14"/>
      <c r="L88" s="14"/>
      <c r="M88" s="14"/>
      <c r="N88" s="16">
        <f t="shared" si="11"/>
        <v>0</v>
      </c>
      <c r="O88" s="14"/>
      <c r="P88" s="14">
        <v>2</v>
      </c>
      <c r="Q88" s="14"/>
      <c r="R88" s="16">
        <f t="shared" si="12"/>
        <v>2</v>
      </c>
      <c r="S88" s="26">
        <f t="shared" si="13"/>
        <v>2</v>
      </c>
      <c r="U88" s="21">
        <v>8</v>
      </c>
      <c r="V88" s="25" t="s">
        <v>37</v>
      </c>
      <c r="W88" s="23">
        <v>45</v>
      </c>
    </row>
    <row r="89" spans="1:23" ht="24.95" customHeight="1" x14ac:dyDescent="0.25">
      <c r="A89" s="14"/>
      <c r="B89" s="24" t="s">
        <v>81</v>
      </c>
      <c r="C89" s="14"/>
      <c r="D89" s="14"/>
      <c r="E89" s="14"/>
      <c r="F89" s="14"/>
      <c r="G89" s="14"/>
      <c r="H89" s="14"/>
      <c r="I89" s="14"/>
      <c r="J89" s="16"/>
      <c r="K89" s="14"/>
      <c r="L89" s="14"/>
      <c r="M89" s="14"/>
      <c r="N89" s="16">
        <f t="shared" si="11"/>
        <v>0</v>
      </c>
      <c r="O89" s="14"/>
      <c r="P89" s="14"/>
      <c r="Q89" s="14"/>
      <c r="R89" s="16">
        <f t="shared" si="12"/>
        <v>0</v>
      </c>
      <c r="S89" s="26">
        <f t="shared" si="13"/>
        <v>0</v>
      </c>
      <c r="U89" s="21">
        <v>9</v>
      </c>
      <c r="V89" s="25" t="s">
        <v>40</v>
      </c>
      <c r="W89" s="23">
        <v>43</v>
      </c>
    </row>
    <row r="90" spans="1:23" ht="24.95" customHeight="1" x14ac:dyDescent="0.25">
      <c r="A90" s="14"/>
      <c r="B90" s="24" t="s">
        <v>127</v>
      </c>
      <c r="C90" s="14"/>
      <c r="D90" s="14"/>
      <c r="E90" s="14"/>
      <c r="F90" s="14"/>
      <c r="G90" s="14"/>
      <c r="H90" s="14"/>
      <c r="I90" s="14"/>
      <c r="J90" s="16"/>
      <c r="K90" s="14"/>
      <c r="L90" s="14"/>
      <c r="M90" s="14"/>
      <c r="N90" s="16">
        <f t="shared" si="11"/>
        <v>0</v>
      </c>
      <c r="O90" s="14"/>
      <c r="P90" s="14"/>
      <c r="Q90" s="14"/>
      <c r="R90" s="16">
        <f t="shared" si="12"/>
        <v>0</v>
      </c>
      <c r="S90" s="26">
        <f t="shared" si="13"/>
        <v>0</v>
      </c>
      <c r="U90" s="21">
        <v>10</v>
      </c>
      <c r="V90" s="22" t="s">
        <v>41</v>
      </c>
      <c r="W90" s="23">
        <v>35</v>
      </c>
    </row>
    <row r="91" spans="1:23" ht="24.95" customHeight="1" x14ac:dyDescent="0.25">
      <c r="A91" s="14"/>
      <c r="B91" s="24" t="s">
        <v>128</v>
      </c>
      <c r="C91" s="14"/>
      <c r="D91" s="14"/>
      <c r="E91" s="14"/>
      <c r="F91" s="14"/>
      <c r="G91" s="14"/>
      <c r="H91" s="14"/>
      <c r="I91" s="14"/>
      <c r="J91" s="16"/>
      <c r="K91" s="14"/>
      <c r="L91" s="14"/>
      <c r="M91" s="14"/>
      <c r="N91" s="16">
        <f t="shared" si="11"/>
        <v>0</v>
      </c>
      <c r="O91" s="14"/>
      <c r="P91" s="14"/>
      <c r="Q91" s="14"/>
      <c r="R91" s="16">
        <f t="shared" si="12"/>
        <v>0</v>
      </c>
      <c r="S91" s="26">
        <f t="shared" si="13"/>
        <v>0</v>
      </c>
    </row>
    <row r="92" spans="1:23" x14ac:dyDescent="0.25">
      <c r="A92" s="14"/>
      <c r="B92" s="24" t="s">
        <v>72</v>
      </c>
      <c r="C92" s="33"/>
      <c r="D92" s="33"/>
      <c r="E92" s="33"/>
      <c r="F92" s="33"/>
      <c r="G92" s="14"/>
      <c r="H92" s="33"/>
      <c r="I92" s="33"/>
      <c r="J92" s="34"/>
      <c r="K92" s="33"/>
      <c r="L92" s="33"/>
      <c r="M92" s="33"/>
      <c r="N92" s="34"/>
      <c r="O92" s="33"/>
      <c r="P92" s="33"/>
      <c r="Q92" s="33"/>
      <c r="R92" s="16">
        <f t="shared" si="12"/>
        <v>0</v>
      </c>
      <c r="S92" s="26">
        <f t="shared" si="13"/>
        <v>0</v>
      </c>
    </row>
    <row r="93" spans="1:23" x14ac:dyDescent="0.25">
      <c r="A93" s="14"/>
      <c r="B93" s="24" t="s">
        <v>129</v>
      </c>
      <c r="C93" s="33"/>
      <c r="D93" s="33"/>
      <c r="E93" s="33"/>
      <c r="F93" s="33"/>
      <c r="G93" s="14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5">
        <f t="shared" si="12"/>
        <v>0</v>
      </c>
      <c r="S93" s="26">
        <f t="shared" si="13"/>
        <v>0</v>
      </c>
    </row>
    <row r="94" spans="1:23" ht="18.75" customHeight="1" x14ac:dyDescent="0.25">
      <c r="A94" s="14"/>
      <c r="B94" s="24" t="s">
        <v>130</v>
      </c>
      <c r="C94" s="14"/>
      <c r="D94" s="26"/>
      <c r="E94" s="14"/>
      <c r="F94" s="15">
        <f t="shared" ref="F94:F141" si="15">SUM(C94:E94)</f>
        <v>0</v>
      </c>
      <c r="G94" s="14"/>
      <c r="H94" s="14"/>
      <c r="I94" s="14"/>
      <c r="J94" s="16">
        <f t="shared" ref="J94:J141" si="16">SUM(G94:I94)</f>
        <v>0</v>
      </c>
      <c r="K94" s="14"/>
      <c r="L94" s="14"/>
      <c r="M94" s="14"/>
      <c r="N94" s="16">
        <f t="shared" ref="N94:N157" si="17">SUM(K94:M94)</f>
        <v>0</v>
      </c>
      <c r="O94" s="14"/>
      <c r="P94" s="14"/>
      <c r="Q94" s="14"/>
      <c r="R94" s="16">
        <f t="shared" si="12"/>
        <v>0</v>
      </c>
      <c r="S94" s="17">
        <f t="shared" si="13"/>
        <v>0</v>
      </c>
    </row>
    <row r="95" spans="1:23" x14ac:dyDescent="0.25">
      <c r="A95" s="14"/>
      <c r="B95" s="24" t="s">
        <v>131</v>
      </c>
      <c r="C95" s="14"/>
      <c r="D95" s="26"/>
      <c r="E95" s="14"/>
      <c r="F95" s="15">
        <f t="shared" si="15"/>
        <v>0</v>
      </c>
      <c r="G95" s="14"/>
      <c r="H95" s="14"/>
      <c r="I95" s="14"/>
      <c r="J95" s="16">
        <f t="shared" si="16"/>
        <v>0</v>
      </c>
      <c r="K95" s="14"/>
      <c r="L95" s="14"/>
      <c r="M95" s="14"/>
      <c r="N95" s="16">
        <f t="shared" si="17"/>
        <v>0</v>
      </c>
      <c r="O95" s="14"/>
      <c r="P95" s="14"/>
      <c r="Q95" s="14"/>
      <c r="R95" s="16">
        <f t="shared" si="12"/>
        <v>0</v>
      </c>
      <c r="S95" s="17">
        <f t="shared" si="13"/>
        <v>0</v>
      </c>
    </row>
    <row r="96" spans="1:23" x14ac:dyDescent="0.25">
      <c r="A96" s="14"/>
      <c r="B96" s="24" t="s">
        <v>132</v>
      </c>
      <c r="C96" s="14"/>
      <c r="D96" s="26"/>
      <c r="E96" s="14"/>
      <c r="F96" s="15">
        <f t="shared" si="15"/>
        <v>0</v>
      </c>
      <c r="G96" s="14"/>
      <c r="H96" s="14"/>
      <c r="I96" s="14"/>
      <c r="J96" s="16">
        <f t="shared" si="16"/>
        <v>0</v>
      </c>
      <c r="K96" s="14"/>
      <c r="L96" s="14"/>
      <c r="M96" s="14"/>
      <c r="N96" s="16">
        <f t="shared" si="17"/>
        <v>0</v>
      </c>
      <c r="O96" s="14"/>
      <c r="P96" s="14"/>
      <c r="Q96" s="14"/>
      <c r="R96" s="16">
        <f t="shared" si="12"/>
        <v>0</v>
      </c>
      <c r="S96" s="17">
        <f t="shared" si="13"/>
        <v>0</v>
      </c>
    </row>
    <row r="97" spans="1:19" x14ac:dyDescent="0.25">
      <c r="A97" s="14"/>
      <c r="B97" s="24" t="s">
        <v>133</v>
      </c>
      <c r="C97" s="14"/>
      <c r="D97" s="14"/>
      <c r="E97" s="14"/>
      <c r="F97" s="27">
        <f t="shared" si="15"/>
        <v>0</v>
      </c>
      <c r="G97" s="14"/>
      <c r="H97" s="14"/>
      <c r="I97" s="14"/>
      <c r="J97" s="16">
        <f t="shared" si="16"/>
        <v>0</v>
      </c>
      <c r="K97" s="14"/>
      <c r="L97" s="14"/>
      <c r="M97" s="14"/>
      <c r="N97" s="16">
        <f t="shared" si="17"/>
        <v>0</v>
      </c>
      <c r="O97" s="14"/>
      <c r="P97" s="14"/>
      <c r="Q97" s="14"/>
      <c r="R97" s="16">
        <f t="shared" si="12"/>
        <v>0</v>
      </c>
      <c r="S97" s="17">
        <f t="shared" si="13"/>
        <v>0</v>
      </c>
    </row>
    <row r="98" spans="1:19" x14ac:dyDescent="0.25">
      <c r="A98" s="14"/>
      <c r="B98" s="24" t="s">
        <v>134</v>
      </c>
      <c r="C98" s="14"/>
      <c r="D98" s="14"/>
      <c r="E98" s="14"/>
      <c r="F98" s="27">
        <f t="shared" si="15"/>
        <v>0</v>
      </c>
      <c r="G98" s="14"/>
      <c r="H98" s="14"/>
      <c r="I98" s="14"/>
      <c r="J98" s="16">
        <f t="shared" si="16"/>
        <v>0</v>
      </c>
      <c r="K98" s="14"/>
      <c r="L98" s="14"/>
      <c r="M98" s="14"/>
      <c r="N98" s="16">
        <f t="shared" si="17"/>
        <v>0</v>
      </c>
      <c r="O98" s="14"/>
      <c r="P98" s="14"/>
      <c r="Q98" s="14"/>
      <c r="R98" s="16">
        <f t="shared" si="12"/>
        <v>0</v>
      </c>
      <c r="S98" s="17">
        <f t="shared" si="13"/>
        <v>0</v>
      </c>
    </row>
    <row r="99" spans="1:19" x14ac:dyDescent="0.25">
      <c r="A99" s="14"/>
      <c r="B99" s="24" t="s">
        <v>118</v>
      </c>
      <c r="C99" s="14"/>
      <c r="D99" s="14"/>
      <c r="E99" s="14"/>
      <c r="F99" s="27">
        <f t="shared" si="15"/>
        <v>0</v>
      </c>
      <c r="G99" s="14"/>
      <c r="H99" s="14"/>
      <c r="I99" s="14"/>
      <c r="J99" s="16">
        <f t="shared" si="16"/>
        <v>0</v>
      </c>
      <c r="K99" s="14"/>
      <c r="L99" s="14"/>
      <c r="M99" s="14"/>
      <c r="N99" s="16">
        <f t="shared" si="17"/>
        <v>0</v>
      </c>
      <c r="O99" s="14"/>
      <c r="P99" s="14"/>
      <c r="Q99" s="14"/>
      <c r="R99" s="16">
        <f t="shared" si="12"/>
        <v>0</v>
      </c>
      <c r="S99" s="17">
        <f t="shared" si="13"/>
        <v>0</v>
      </c>
    </row>
    <row r="100" spans="1:19" x14ac:dyDescent="0.25">
      <c r="A100" s="14"/>
      <c r="B100" s="24" t="s">
        <v>135</v>
      </c>
      <c r="C100" s="14"/>
      <c r="D100" s="14"/>
      <c r="E100" s="14"/>
      <c r="F100" s="27">
        <f t="shared" si="15"/>
        <v>0</v>
      </c>
      <c r="G100" s="14"/>
      <c r="H100" s="14"/>
      <c r="I100" s="14"/>
      <c r="J100" s="16">
        <f t="shared" si="16"/>
        <v>0</v>
      </c>
      <c r="K100" s="14"/>
      <c r="L100" s="14"/>
      <c r="M100" s="14"/>
      <c r="N100" s="16">
        <f t="shared" si="17"/>
        <v>0</v>
      </c>
      <c r="O100" s="14"/>
      <c r="P100" s="14"/>
      <c r="Q100" s="14"/>
      <c r="R100" s="16">
        <f t="shared" si="12"/>
        <v>0</v>
      </c>
      <c r="S100" s="17">
        <f t="shared" si="13"/>
        <v>0</v>
      </c>
    </row>
    <row r="101" spans="1:19" x14ac:dyDescent="0.25">
      <c r="A101" s="14"/>
      <c r="B101" s="24" t="s">
        <v>136</v>
      </c>
      <c r="C101" s="14"/>
      <c r="D101" s="14"/>
      <c r="E101" s="14"/>
      <c r="F101" s="27">
        <f t="shared" si="15"/>
        <v>0</v>
      </c>
      <c r="G101" s="14"/>
      <c r="H101" s="14"/>
      <c r="I101" s="14"/>
      <c r="J101" s="16">
        <f t="shared" si="16"/>
        <v>0</v>
      </c>
      <c r="K101" s="14"/>
      <c r="L101" s="14"/>
      <c r="M101" s="14"/>
      <c r="N101" s="16">
        <f t="shared" si="17"/>
        <v>0</v>
      </c>
      <c r="O101" s="14"/>
      <c r="P101" s="14"/>
      <c r="Q101" s="14"/>
      <c r="R101" s="16">
        <f t="shared" si="12"/>
        <v>0</v>
      </c>
      <c r="S101" s="17">
        <f t="shared" si="13"/>
        <v>0</v>
      </c>
    </row>
    <row r="102" spans="1:19" x14ac:dyDescent="0.25">
      <c r="A102" s="14"/>
      <c r="B102" s="24" t="s">
        <v>137</v>
      </c>
      <c r="C102" s="26"/>
      <c r="D102" s="14"/>
      <c r="E102" s="14"/>
      <c r="F102" s="27">
        <f t="shared" si="15"/>
        <v>0</v>
      </c>
      <c r="G102" s="14"/>
      <c r="H102" s="14"/>
      <c r="I102" s="14"/>
      <c r="J102" s="16">
        <f t="shared" si="16"/>
        <v>0</v>
      </c>
      <c r="K102" s="14"/>
      <c r="L102" s="14"/>
      <c r="M102" s="14"/>
      <c r="N102" s="16">
        <f t="shared" si="17"/>
        <v>0</v>
      </c>
      <c r="O102" s="14"/>
      <c r="P102" s="14"/>
      <c r="Q102" s="14"/>
      <c r="R102" s="16">
        <f t="shared" si="12"/>
        <v>0</v>
      </c>
      <c r="S102" s="26">
        <f t="shared" si="13"/>
        <v>0</v>
      </c>
    </row>
    <row r="103" spans="1:19" x14ac:dyDescent="0.25">
      <c r="A103" s="14"/>
      <c r="B103" s="24" t="s">
        <v>138</v>
      </c>
      <c r="C103" s="26"/>
      <c r="D103" s="14"/>
      <c r="E103" s="14"/>
      <c r="F103" s="27">
        <f t="shared" si="15"/>
        <v>0</v>
      </c>
      <c r="G103" s="14"/>
      <c r="H103" s="14"/>
      <c r="I103" s="14"/>
      <c r="J103" s="16">
        <f t="shared" si="16"/>
        <v>0</v>
      </c>
      <c r="K103" s="14"/>
      <c r="L103" s="14"/>
      <c r="M103" s="14"/>
      <c r="N103" s="16">
        <f t="shared" si="17"/>
        <v>0</v>
      </c>
      <c r="O103" s="14"/>
      <c r="P103" s="14"/>
      <c r="Q103" s="14"/>
      <c r="R103" s="16">
        <f t="shared" si="12"/>
        <v>0</v>
      </c>
      <c r="S103" s="26">
        <f t="shared" si="13"/>
        <v>0</v>
      </c>
    </row>
    <row r="104" spans="1:19" x14ac:dyDescent="0.25">
      <c r="A104" s="14"/>
      <c r="B104" s="24" t="s">
        <v>139</v>
      </c>
      <c r="C104" s="26"/>
      <c r="D104" s="14"/>
      <c r="E104" s="14"/>
      <c r="F104" s="27">
        <f t="shared" si="15"/>
        <v>0</v>
      </c>
      <c r="G104" s="14"/>
      <c r="H104" s="14"/>
      <c r="I104" s="14"/>
      <c r="J104" s="16">
        <f t="shared" si="16"/>
        <v>0</v>
      </c>
      <c r="K104" s="14"/>
      <c r="L104" s="14"/>
      <c r="M104" s="14"/>
      <c r="N104" s="16">
        <f t="shared" si="17"/>
        <v>0</v>
      </c>
      <c r="O104" s="14"/>
      <c r="P104" s="14"/>
      <c r="Q104" s="14"/>
      <c r="R104" s="16">
        <f t="shared" si="12"/>
        <v>0</v>
      </c>
      <c r="S104" s="26">
        <f t="shared" si="13"/>
        <v>0</v>
      </c>
    </row>
    <row r="105" spans="1:19" x14ac:dyDescent="0.25">
      <c r="A105" s="14"/>
      <c r="B105" s="24" t="s">
        <v>140</v>
      </c>
      <c r="C105" s="26"/>
      <c r="D105" s="14"/>
      <c r="E105" s="14"/>
      <c r="F105" s="27">
        <f t="shared" si="15"/>
        <v>0</v>
      </c>
      <c r="G105" s="14"/>
      <c r="H105" s="14"/>
      <c r="I105" s="14"/>
      <c r="J105" s="16">
        <f t="shared" si="16"/>
        <v>0</v>
      </c>
      <c r="K105" s="14"/>
      <c r="L105" s="14"/>
      <c r="M105" s="14"/>
      <c r="N105" s="16">
        <f t="shared" si="17"/>
        <v>0</v>
      </c>
      <c r="O105" s="14"/>
      <c r="P105" s="14"/>
      <c r="Q105" s="14"/>
      <c r="R105" s="16">
        <f t="shared" si="12"/>
        <v>0</v>
      </c>
      <c r="S105" s="26">
        <f t="shared" si="13"/>
        <v>0</v>
      </c>
    </row>
    <row r="106" spans="1:19" x14ac:dyDescent="0.25">
      <c r="A106" s="14"/>
      <c r="B106" s="24" t="s">
        <v>141</v>
      </c>
      <c r="C106" s="14"/>
      <c r="D106" s="14"/>
      <c r="E106" s="14"/>
      <c r="F106" s="27">
        <f t="shared" si="15"/>
        <v>0</v>
      </c>
      <c r="G106" s="14"/>
      <c r="H106" s="14"/>
      <c r="I106" s="14"/>
      <c r="J106" s="16">
        <f t="shared" si="16"/>
        <v>0</v>
      </c>
      <c r="K106" s="14"/>
      <c r="L106" s="14"/>
      <c r="M106" s="14"/>
      <c r="N106" s="16">
        <f t="shared" si="17"/>
        <v>0</v>
      </c>
      <c r="O106" s="14"/>
      <c r="P106" s="14"/>
      <c r="Q106" s="14"/>
      <c r="R106" s="16">
        <f t="shared" si="12"/>
        <v>0</v>
      </c>
      <c r="S106" s="26">
        <f t="shared" si="13"/>
        <v>0</v>
      </c>
    </row>
    <row r="107" spans="1:19" x14ac:dyDescent="0.25">
      <c r="A107" s="14"/>
      <c r="B107" s="24" t="s">
        <v>142</v>
      </c>
      <c r="C107" s="14"/>
      <c r="D107" s="14"/>
      <c r="E107" s="14"/>
      <c r="F107" s="27">
        <f t="shared" si="15"/>
        <v>0</v>
      </c>
      <c r="G107" s="14"/>
      <c r="H107" s="14"/>
      <c r="I107" s="14"/>
      <c r="J107" s="16">
        <f t="shared" si="16"/>
        <v>0</v>
      </c>
      <c r="K107" s="14"/>
      <c r="L107" s="14"/>
      <c r="M107" s="14"/>
      <c r="N107" s="16">
        <f t="shared" si="17"/>
        <v>0</v>
      </c>
      <c r="O107" s="14"/>
      <c r="P107" s="14"/>
      <c r="Q107" s="14"/>
      <c r="R107" s="16">
        <f t="shared" si="12"/>
        <v>0</v>
      </c>
      <c r="S107" s="26">
        <f t="shared" si="13"/>
        <v>0</v>
      </c>
    </row>
    <row r="108" spans="1:19" x14ac:dyDescent="0.25">
      <c r="A108" s="14"/>
      <c r="B108" s="24" t="s">
        <v>143</v>
      </c>
      <c r="C108" s="14"/>
      <c r="D108" s="14"/>
      <c r="E108" s="14"/>
      <c r="F108" s="27">
        <f t="shared" si="15"/>
        <v>0</v>
      </c>
      <c r="G108" s="14"/>
      <c r="H108" s="14"/>
      <c r="I108" s="14"/>
      <c r="J108" s="16">
        <f t="shared" si="16"/>
        <v>0</v>
      </c>
      <c r="K108" s="14"/>
      <c r="L108" s="14"/>
      <c r="M108" s="14"/>
      <c r="N108" s="16">
        <f t="shared" si="17"/>
        <v>0</v>
      </c>
      <c r="O108" s="14"/>
      <c r="P108" s="14"/>
      <c r="Q108" s="14"/>
      <c r="R108" s="16">
        <f t="shared" si="12"/>
        <v>0</v>
      </c>
      <c r="S108" s="26">
        <f t="shared" si="13"/>
        <v>0</v>
      </c>
    </row>
    <row r="109" spans="1:19" x14ac:dyDescent="0.25">
      <c r="A109" s="14"/>
      <c r="B109" s="24" t="s">
        <v>144</v>
      </c>
      <c r="C109" s="14"/>
      <c r="D109" s="14"/>
      <c r="E109" s="14"/>
      <c r="F109" s="27">
        <f t="shared" si="15"/>
        <v>0</v>
      </c>
      <c r="G109" s="14"/>
      <c r="H109" s="14"/>
      <c r="I109" s="14"/>
      <c r="J109" s="16">
        <f t="shared" si="16"/>
        <v>0</v>
      </c>
      <c r="K109" s="14"/>
      <c r="L109" s="14"/>
      <c r="M109" s="14"/>
      <c r="N109" s="16">
        <f t="shared" si="17"/>
        <v>0</v>
      </c>
      <c r="O109" s="14"/>
      <c r="P109" s="14"/>
      <c r="Q109" s="14"/>
      <c r="R109" s="16">
        <f t="shared" si="12"/>
        <v>0</v>
      </c>
      <c r="S109" s="26">
        <f t="shared" si="13"/>
        <v>0</v>
      </c>
    </row>
    <row r="110" spans="1:19" x14ac:dyDescent="0.25">
      <c r="A110" s="14"/>
      <c r="B110" s="24" t="s">
        <v>145</v>
      </c>
      <c r="C110" s="14"/>
      <c r="D110" s="14"/>
      <c r="E110" s="14"/>
      <c r="F110" s="27">
        <f t="shared" si="15"/>
        <v>0</v>
      </c>
      <c r="G110" s="14"/>
      <c r="H110" s="14"/>
      <c r="I110" s="14"/>
      <c r="J110" s="16">
        <f t="shared" si="16"/>
        <v>0</v>
      </c>
      <c r="K110" s="14"/>
      <c r="L110" s="14"/>
      <c r="M110" s="14"/>
      <c r="N110" s="16">
        <f t="shared" si="17"/>
        <v>0</v>
      </c>
      <c r="O110" s="14"/>
      <c r="P110" s="14"/>
      <c r="Q110" s="14"/>
      <c r="R110" s="16">
        <f t="shared" si="12"/>
        <v>0</v>
      </c>
      <c r="S110" s="26">
        <f t="shared" si="13"/>
        <v>0</v>
      </c>
    </row>
    <row r="111" spans="1:19" x14ac:dyDescent="0.25">
      <c r="A111" s="14"/>
      <c r="B111" s="24" t="s">
        <v>146</v>
      </c>
      <c r="C111" s="14"/>
      <c r="D111" s="14"/>
      <c r="E111" s="14"/>
      <c r="F111" s="27">
        <f t="shared" si="15"/>
        <v>0</v>
      </c>
      <c r="G111" s="14"/>
      <c r="H111" s="14"/>
      <c r="I111" s="14"/>
      <c r="J111" s="16">
        <f t="shared" si="16"/>
        <v>0</v>
      </c>
      <c r="K111" s="14"/>
      <c r="L111" s="14"/>
      <c r="M111" s="14"/>
      <c r="N111" s="16">
        <f t="shared" si="17"/>
        <v>0</v>
      </c>
      <c r="O111" s="14"/>
      <c r="P111" s="14"/>
      <c r="Q111" s="14"/>
      <c r="R111" s="16">
        <f t="shared" si="12"/>
        <v>0</v>
      </c>
      <c r="S111" s="26">
        <f t="shared" si="13"/>
        <v>0</v>
      </c>
    </row>
    <row r="112" spans="1:19" x14ac:dyDescent="0.25">
      <c r="A112" s="14"/>
      <c r="B112" s="24" t="s">
        <v>147</v>
      </c>
      <c r="C112" s="14"/>
      <c r="D112" s="14"/>
      <c r="E112" s="14"/>
      <c r="F112" s="27">
        <f t="shared" si="15"/>
        <v>0</v>
      </c>
      <c r="G112" s="14"/>
      <c r="H112" s="14"/>
      <c r="I112" s="14"/>
      <c r="J112" s="16">
        <f t="shared" si="16"/>
        <v>0</v>
      </c>
      <c r="K112" s="14"/>
      <c r="L112" s="14"/>
      <c r="M112" s="14"/>
      <c r="N112" s="16">
        <f t="shared" si="17"/>
        <v>0</v>
      </c>
      <c r="O112" s="14"/>
      <c r="P112" s="14"/>
      <c r="Q112" s="14"/>
      <c r="R112" s="16">
        <f t="shared" si="12"/>
        <v>0</v>
      </c>
      <c r="S112" s="26">
        <f t="shared" si="13"/>
        <v>0</v>
      </c>
    </row>
    <row r="113" spans="1:19" x14ac:dyDescent="0.25">
      <c r="A113" s="14"/>
      <c r="B113" s="24" t="s">
        <v>148</v>
      </c>
      <c r="C113" s="14"/>
      <c r="D113" s="14"/>
      <c r="E113" s="14"/>
      <c r="F113" s="27">
        <f t="shared" si="15"/>
        <v>0</v>
      </c>
      <c r="G113" s="14"/>
      <c r="H113" s="14"/>
      <c r="I113" s="14"/>
      <c r="J113" s="16">
        <f t="shared" si="16"/>
        <v>0</v>
      </c>
      <c r="K113" s="14"/>
      <c r="L113" s="14"/>
      <c r="M113" s="14"/>
      <c r="N113" s="16">
        <f t="shared" si="17"/>
        <v>0</v>
      </c>
      <c r="O113" s="14"/>
      <c r="P113" s="14"/>
      <c r="Q113" s="14"/>
      <c r="R113" s="16">
        <f t="shared" si="12"/>
        <v>0</v>
      </c>
      <c r="S113" s="26">
        <f t="shared" si="13"/>
        <v>0</v>
      </c>
    </row>
    <row r="114" spans="1:19" x14ac:dyDescent="0.25">
      <c r="A114" s="14"/>
      <c r="B114" s="24" t="s">
        <v>149</v>
      </c>
      <c r="C114" s="14"/>
      <c r="D114" s="14"/>
      <c r="E114" s="14"/>
      <c r="F114" s="27">
        <f t="shared" si="15"/>
        <v>0</v>
      </c>
      <c r="G114" s="14"/>
      <c r="H114" s="14"/>
      <c r="I114" s="14"/>
      <c r="J114" s="16">
        <f t="shared" si="16"/>
        <v>0</v>
      </c>
      <c r="K114" s="14"/>
      <c r="L114" s="14"/>
      <c r="M114" s="14"/>
      <c r="N114" s="16">
        <f t="shared" si="17"/>
        <v>0</v>
      </c>
      <c r="O114" s="14"/>
      <c r="P114" s="14"/>
      <c r="Q114" s="14"/>
      <c r="R114" s="16">
        <f t="shared" si="12"/>
        <v>0</v>
      </c>
      <c r="S114" s="26">
        <f t="shared" si="13"/>
        <v>0</v>
      </c>
    </row>
    <row r="115" spans="1:19" x14ac:dyDescent="0.25">
      <c r="A115" s="14"/>
      <c r="B115" s="24" t="s">
        <v>150</v>
      </c>
      <c r="C115" s="14"/>
      <c r="D115" s="14"/>
      <c r="E115" s="14"/>
      <c r="F115" s="27">
        <f t="shared" si="15"/>
        <v>0</v>
      </c>
      <c r="G115" s="14"/>
      <c r="H115" s="14"/>
      <c r="I115" s="14"/>
      <c r="J115" s="16">
        <f t="shared" si="16"/>
        <v>0</v>
      </c>
      <c r="K115" s="14"/>
      <c r="L115" s="14"/>
      <c r="M115" s="14"/>
      <c r="N115" s="16">
        <f t="shared" si="17"/>
        <v>0</v>
      </c>
      <c r="O115" s="14"/>
      <c r="P115" s="14"/>
      <c r="Q115" s="14"/>
      <c r="R115" s="16">
        <f t="shared" si="12"/>
        <v>0</v>
      </c>
      <c r="S115" s="26">
        <f t="shared" si="13"/>
        <v>0</v>
      </c>
    </row>
    <row r="116" spans="1:19" x14ac:dyDescent="0.25">
      <c r="A116" s="14"/>
      <c r="B116" s="24" t="s">
        <v>151</v>
      </c>
      <c r="C116" s="14"/>
      <c r="D116" s="14"/>
      <c r="E116" s="14"/>
      <c r="F116" s="27">
        <f t="shared" si="15"/>
        <v>0</v>
      </c>
      <c r="G116" s="14"/>
      <c r="H116" s="14"/>
      <c r="I116" s="14"/>
      <c r="J116" s="16">
        <f t="shared" si="16"/>
        <v>0</v>
      </c>
      <c r="K116" s="14"/>
      <c r="L116" s="14"/>
      <c r="M116" s="14"/>
      <c r="N116" s="16">
        <f t="shared" si="17"/>
        <v>0</v>
      </c>
      <c r="O116" s="14"/>
      <c r="P116" s="14"/>
      <c r="Q116" s="14"/>
      <c r="R116" s="16">
        <f t="shared" si="12"/>
        <v>0</v>
      </c>
      <c r="S116" s="26">
        <f t="shared" si="13"/>
        <v>0</v>
      </c>
    </row>
    <row r="117" spans="1:19" x14ac:dyDescent="0.25">
      <c r="A117" s="14"/>
      <c r="B117" s="24" t="s">
        <v>152</v>
      </c>
      <c r="C117" s="14"/>
      <c r="D117" s="14"/>
      <c r="E117" s="14"/>
      <c r="F117" s="27">
        <f t="shared" si="15"/>
        <v>0</v>
      </c>
      <c r="G117" s="14"/>
      <c r="H117" s="14"/>
      <c r="I117" s="14"/>
      <c r="J117" s="16">
        <f t="shared" si="16"/>
        <v>0</v>
      </c>
      <c r="K117" s="14"/>
      <c r="L117" s="14"/>
      <c r="M117" s="14"/>
      <c r="N117" s="16">
        <f t="shared" si="17"/>
        <v>0</v>
      </c>
      <c r="O117" s="14"/>
      <c r="P117" s="14"/>
      <c r="Q117" s="14"/>
      <c r="R117" s="16">
        <f t="shared" si="12"/>
        <v>0</v>
      </c>
      <c r="S117" s="26">
        <f t="shared" si="13"/>
        <v>0</v>
      </c>
    </row>
    <row r="118" spans="1:19" x14ac:dyDescent="0.25">
      <c r="A118" s="14"/>
      <c r="B118" s="24" t="s">
        <v>153</v>
      </c>
      <c r="C118" s="14"/>
      <c r="D118" s="14"/>
      <c r="E118" s="14"/>
      <c r="F118" s="27">
        <f t="shared" si="15"/>
        <v>0</v>
      </c>
      <c r="G118" s="14"/>
      <c r="H118" s="14"/>
      <c r="I118" s="14"/>
      <c r="J118" s="16">
        <f t="shared" si="16"/>
        <v>0</v>
      </c>
      <c r="K118" s="14"/>
      <c r="L118" s="14"/>
      <c r="M118" s="14"/>
      <c r="N118" s="16">
        <f t="shared" si="17"/>
        <v>0</v>
      </c>
      <c r="O118" s="14"/>
      <c r="P118" s="14"/>
      <c r="Q118" s="14"/>
      <c r="R118" s="16">
        <f t="shared" si="12"/>
        <v>0</v>
      </c>
      <c r="S118" s="26">
        <f t="shared" si="13"/>
        <v>0</v>
      </c>
    </row>
    <row r="119" spans="1:19" x14ac:dyDescent="0.25">
      <c r="A119" s="14"/>
      <c r="B119" s="24" t="s">
        <v>154</v>
      </c>
      <c r="C119" s="14"/>
      <c r="D119" s="14"/>
      <c r="E119" s="14"/>
      <c r="F119" s="27">
        <f t="shared" si="15"/>
        <v>0</v>
      </c>
      <c r="G119" s="14">
        <v>1</v>
      </c>
      <c r="H119" s="14"/>
      <c r="I119" s="14"/>
      <c r="J119" s="16">
        <f t="shared" si="16"/>
        <v>1</v>
      </c>
      <c r="K119" s="14"/>
      <c r="L119" s="14"/>
      <c r="M119" s="14"/>
      <c r="N119" s="16">
        <f t="shared" si="17"/>
        <v>0</v>
      </c>
      <c r="O119" s="14"/>
      <c r="P119" s="14"/>
      <c r="Q119" s="14"/>
      <c r="R119" s="16">
        <f t="shared" si="12"/>
        <v>0</v>
      </c>
      <c r="S119" s="26">
        <f t="shared" si="13"/>
        <v>1</v>
      </c>
    </row>
    <row r="120" spans="1:19" x14ac:dyDescent="0.25">
      <c r="A120" s="14"/>
      <c r="B120" s="24" t="s">
        <v>155</v>
      </c>
      <c r="C120" s="14"/>
      <c r="D120" s="14"/>
      <c r="E120" s="14"/>
      <c r="F120" s="27">
        <f t="shared" si="15"/>
        <v>0</v>
      </c>
      <c r="G120" s="14">
        <v>1</v>
      </c>
      <c r="H120" s="14"/>
      <c r="I120" s="14"/>
      <c r="J120" s="16">
        <f t="shared" si="16"/>
        <v>1</v>
      </c>
      <c r="K120" s="14"/>
      <c r="L120" s="14"/>
      <c r="M120" s="14"/>
      <c r="N120" s="16">
        <f t="shared" si="17"/>
        <v>0</v>
      </c>
      <c r="O120" s="14"/>
      <c r="P120" s="14"/>
      <c r="Q120" s="14"/>
      <c r="R120" s="16">
        <f t="shared" si="12"/>
        <v>0</v>
      </c>
      <c r="S120" s="26">
        <f t="shared" si="13"/>
        <v>1</v>
      </c>
    </row>
    <row r="121" spans="1:19" x14ac:dyDescent="0.25">
      <c r="A121" s="14"/>
      <c r="B121" s="24" t="s">
        <v>156</v>
      </c>
      <c r="C121" s="14"/>
      <c r="D121" s="14"/>
      <c r="E121" s="14"/>
      <c r="F121" s="27">
        <f t="shared" si="15"/>
        <v>0</v>
      </c>
      <c r="G121" s="14">
        <v>1</v>
      </c>
      <c r="H121" s="14"/>
      <c r="I121" s="14"/>
      <c r="J121" s="16">
        <f t="shared" si="16"/>
        <v>1</v>
      </c>
      <c r="K121" s="14"/>
      <c r="L121" s="14"/>
      <c r="M121" s="14"/>
      <c r="N121" s="16">
        <f t="shared" si="17"/>
        <v>0</v>
      </c>
      <c r="O121" s="14"/>
      <c r="P121" s="14"/>
      <c r="Q121" s="14"/>
      <c r="R121" s="16">
        <f t="shared" si="12"/>
        <v>0</v>
      </c>
      <c r="S121" s="26">
        <f t="shared" si="13"/>
        <v>1</v>
      </c>
    </row>
    <row r="122" spans="1:19" x14ac:dyDescent="0.25">
      <c r="A122" s="14"/>
      <c r="B122" s="24" t="s">
        <v>157</v>
      </c>
      <c r="C122" s="14"/>
      <c r="D122" s="14"/>
      <c r="E122" s="14"/>
      <c r="F122" s="27">
        <f t="shared" si="15"/>
        <v>0</v>
      </c>
      <c r="G122" s="14">
        <v>1</v>
      </c>
      <c r="H122" s="14"/>
      <c r="I122" s="14"/>
      <c r="J122" s="16">
        <f t="shared" si="16"/>
        <v>1</v>
      </c>
      <c r="K122" s="14"/>
      <c r="L122" s="14"/>
      <c r="M122" s="14"/>
      <c r="N122" s="16">
        <f t="shared" si="17"/>
        <v>0</v>
      </c>
      <c r="O122" s="14"/>
      <c r="P122" s="14"/>
      <c r="Q122" s="14"/>
      <c r="R122" s="16">
        <f t="shared" si="12"/>
        <v>0</v>
      </c>
      <c r="S122" s="26">
        <f t="shared" si="13"/>
        <v>1</v>
      </c>
    </row>
    <row r="123" spans="1:19" x14ac:dyDescent="0.25">
      <c r="A123" s="14"/>
      <c r="B123" s="24" t="s">
        <v>158</v>
      </c>
      <c r="C123" s="14"/>
      <c r="D123" s="14"/>
      <c r="E123" s="14"/>
      <c r="F123" s="27">
        <f t="shared" si="15"/>
        <v>0</v>
      </c>
      <c r="G123" s="14">
        <v>1</v>
      </c>
      <c r="H123" s="14"/>
      <c r="I123" s="14"/>
      <c r="J123" s="16">
        <f t="shared" si="16"/>
        <v>1</v>
      </c>
      <c r="K123" s="14"/>
      <c r="L123" s="14"/>
      <c r="M123" s="14"/>
      <c r="N123" s="16">
        <f t="shared" si="17"/>
        <v>0</v>
      </c>
      <c r="O123" s="14"/>
      <c r="P123" s="14"/>
      <c r="Q123" s="14"/>
      <c r="R123" s="16">
        <f t="shared" si="12"/>
        <v>0</v>
      </c>
      <c r="S123" s="26">
        <f t="shared" si="13"/>
        <v>1</v>
      </c>
    </row>
    <row r="124" spans="1:19" x14ac:dyDescent="0.25">
      <c r="A124" s="14"/>
      <c r="B124" s="24" t="s">
        <v>159</v>
      </c>
      <c r="C124" s="14"/>
      <c r="D124" s="14"/>
      <c r="E124" s="14"/>
      <c r="F124" s="27">
        <f t="shared" si="15"/>
        <v>0</v>
      </c>
      <c r="G124" s="14">
        <v>1</v>
      </c>
      <c r="H124" s="14"/>
      <c r="I124" s="14"/>
      <c r="J124" s="16">
        <f t="shared" si="16"/>
        <v>1</v>
      </c>
      <c r="K124" s="14"/>
      <c r="L124" s="14"/>
      <c r="M124" s="14"/>
      <c r="N124" s="16">
        <f t="shared" si="17"/>
        <v>0</v>
      </c>
      <c r="O124" s="14"/>
      <c r="P124" s="14"/>
      <c r="Q124" s="14"/>
      <c r="R124" s="16">
        <f t="shared" si="12"/>
        <v>0</v>
      </c>
      <c r="S124" s="26">
        <f t="shared" si="13"/>
        <v>1</v>
      </c>
    </row>
    <row r="125" spans="1:19" ht="30" x14ac:dyDescent="0.25">
      <c r="A125" s="14"/>
      <c r="B125" s="24" t="s">
        <v>160</v>
      </c>
      <c r="C125" s="14"/>
      <c r="D125" s="14"/>
      <c r="E125" s="14"/>
      <c r="F125" s="27">
        <f t="shared" si="15"/>
        <v>0</v>
      </c>
      <c r="G125" s="14">
        <v>1</v>
      </c>
      <c r="H125" s="14"/>
      <c r="I125" s="14"/>
      <c r="J125" s="16">
        <f t="shared" si="16"/>
        <v>1</v>
      </c>
      <c r="K125" s="14"/>
      <c r="L125" s="14"/>
      <c r="M125" s="14"/>
      <c r="N125" s="16">
        <f t="shared" si="17"/>
        <v>0</v>
      </c>
      <c r="O125" s="14"/>
      <c r="P125" s="14"/>
      <c r="Q125" s="14"/>
      <c r="R125" s="16">
        <f t="shared" si="12"/>
        <v>0</v>
      </c>
      <c r="S125" s="26">
        <f t="shared" si="13"/>
        <v>1</v>
      </c>
    </row>
    <row r="126" spans="1:19" x14ac:dyDescent="0.25">
      <c r="A126" s="14"/>
      <c r="B126" s="24" t="s">
        <v>161</v>
      </c>
      <c r="C126" s="14"/>
      <c r="D126" s="14"/>
      <c r="E126" s="14"/>
      <c r="F126" s="27">
        <f t="shared" si="15"/>
        <v>0</v>
      </c>
      <c r="G126" s="14">
        <v>1</v>
      </c>
      <c r="H126" s="14"/>
      <c r="I126" s="14"/>
      <c r="J126" s="16">
        <f t="shared" si="16"/>
        <v>1</v>
      </c>
      <c r="K126" s="14"/>
      <c r="L126" s="14"/>
      <c r="M126" s="14"/>
      <c r="N126" s="16">
        <f t="shared" si="17"/>
        <v>0</v>
      </c>
      <c r="O126" s="14"/>
      <c r="P126" s="14"/>
      <c r="Q126" s="14"/>
      <c r="R126" s="16">
        <f t="shared" si="12"/>
        <v>0</v>
      </c>
      <c r="S126" s="26">
        <f t="shared" si="13"/>
        <v>1</v>
      </c>
    </row>
    <row r="127" spans="1:19" x14ac:dyDescent="0.25">
      <c r="A127" s="14"/>
      <c r="B127" s="24" t="s">
        <v>162</v>
      </c>
      <c r="C127" s="14"/>
      <c r="D127" s="14"/>
      <c r="E127" s="14"/>
      <c r="F127" s="27">
        <f t="shared" si="15"/>
        <v>0</v>
      </c>
      <c r="G127" s="14">
        <v>1</v>
      </c>
      <c r="H127" s="14"/>
      <c r="I127" s="14"/>
      <c r="J127" s="16">
        <f t="shared" si="16"/>
        <v>1</v>
      </c>
      <c r="K127" s="14"/>
      <c r="L127" s="14"/>
      <c r="M127" s="14"/>
      <c r="N127" s="16">
        <f t="shared" si="17"/>
        <v>0</v>
      </c>
      <c r="O127" s="14"/>
      <c r="P127" s="14"/>
      <c r="Q127" s="14"/>
      <c r="R127" s="16">
        <f t="shared" si="12"/>
        <v>0</v>
      </c>
      <c r="S127" s="26">
        <f t="shared" si="13"/>
        <v>1</v>
      </c>
    </row>
    <row r="128" spans="1:19" x14ac:dyDescent="0.25">
      <c r="A128" s="14"/>
      <c r="B128" s="24" t="s">
        <v>163</v>
      </c>
      <c r="C128" s="14"/>
      <c r="D128" s="14"/>
      <c r="E128" s="14"/>
      <c r="F128" s="27">
        <f t="shared" si="15"/>
        <v>0</v>
      </c>
      <c r="G128" s="14">
        <v>1</v>
      </c>
      <c r="H128" s="14"/>
      <c r="I128" s="14"/>
      <c r="J128" s="16">
        <f t="shared" si="16"/>
        <v>1</v>
      </c>
      <c r="K128" s="14"/>
      <c r="L128" s="14"/>
      <c r="M128" s="14"/>
      <c r="N128" s="16">
        <f t="shared" si="17"/>
        <v>0</v>
      </c>
      <c r="O128" s="14"/>
      <c r="P128" s="14"/>
      <c r="Q128" s="14"/>
      <c r="R128" s="16">
        <f t="shared" si="12"/>
        <v>0</v>
      </c>
      <c r="S128" s="26">
        <f t="shared" si="13"/>
        <v>1</v>
      </c>
    </row>
    <row r="129" spans="1:19" x14ac:dyDescent="0.25">
      <c r="A129" s="14"/>
      <c r="B129" s="24" t="s">
        <v>164</v>
      </c>
      <c r="C129" s="14"/>
      <c r="D129" s="14"/>
      <c r="E129" s="14"/>
      <c r="F129" s="27">
        <f t="shared" si="15"/>
        <v>0</v>
      </c>
      <c r="G129" s="14">
        <v>1</v>
      </c>
      <c r="H129" s="14"/>
      <c r="I129" s="14"/>
      <c r="J129" s="16">
        <f t="shared" si="16"/>
        <v>1</v>
      </c>
      <c r="K129" s="14"/>
      <c r="L129" s="14"/>
      <c r="M129" s="14"/>
      <c r="N129" s="16">
        <f t="shared" si="17"/>
        <v>0</v>
      </c>
      <c r="O129" s="14"/>
      <c r="P129" s="14"/>
      <c r="Q129" s="14"/>
      <c r="R129" s="16">
        <f t="shared" si="12"/>
        <v>0</v>
      </c>
      <c r="S129" s="26">
        <f t="shared" si="13"/>
        <v>1</v>
      </c>
    </row>
    <row r="130" spans="1:19" x14ac:dyDescent="0.25">
      <c r="A130" s="14"/>
      <c r="B130" s="24" t="s">
        <v>165</v>
      </c>
      <c r="C130" s="14"/>
      <c r="D130" s="14"/>
      <c r="E130" s="14"/>
      <c r="F130" s="27">
        <f t="shared" si="15"/>
        <v>0</v>
      </c>
      <c r="G130" s="14">
        <v>1</v>
      </c>
      <c r="H130" s="14"/>
      <c r="I130" s="14"/>
      <c r="J130" s="16">
        <f t="shared" si="16"/>
        <v>1</v>
      </c>
      <c r="K130" s="14"/>
      <c r="L130" s="14"/>
      <c r="M130" s="14"/>
      <c r="N130" s="16">
        <f t="shared" si="17"/>
        <v>0</v>
      </c>
      <c r="O130" s="14"/>
      <c r="P130" s="14"/>
      <c r="Q130" s="14"/>
      <c r="R130" s="16">
        <f t="shared" si="12"/>
        <v>0</v>
      </c>
      <c r="S130" s="26">
        <f t="shared" si="13"/>
        <v>1</v>
      </c>
    </row>
    <row r="131" spans="1:19" x14ac:dyDescent="0.25">
      <c r="A131" s="14"/>
      <c r="B131" s="24" t="s">
        <v>166</v>
      </c>
      <c r="C131" s="14"/>
      <c r="D131" s="14"/>
      <c r="E131" s="14"/>
      <c r="F131" s="27">
        <f t="shared" si="15"/>
        <v>0</v>
      </c>
      <c r="G131" s="14"/>
      <c r="H131" s="14">
        <v>1</v>
      </c>
      <c r="I131" s="14"/>
      <c r="J131" s="16">
        <f t="shared" si="16"/>
        <v>1</v>
      </c>
      <c r="K131" s="14"/>
      <c r="L131" s="14"/>
      <c r="M131" s="14"/>
      <c r="N131" s="16">
        <f t="shared" si="17"/>
        <v>0</v>
      </c>
      <c r="O131" s="14"/>
      <c r="P131" s="14"/>
      <c r="Q131" s="14"/>
      <c r="R131" s="16">
        <f t="shared" si="12"/>
        <v>0</v>
      </c>
      <c r="S131" s="26">
        <f t="shared" si="13"/>
        <v>1</v>
      </c>
    </row>
    <row r="132" spans="1:19" x14ac:dyDescent="0.25">
      <c r="A132" s="14"/>
      <c r="B132" s="24" t="s">
        <v>167</v>
      </c>
      <c r="C132" s="14"/>
      <c r="D132" s="14"/>
      <c r="E132" s="14"/>
      <c r="F132" s="27">
        <f t="shared" si="15"/>
        <v>0</v>
      </c>
      <c r="G132" s="14"/>
      <c r="H132" s="14">
        <v>1</v>
      </c>
      <c r="I132" s="14"/>
      <c r="J132" s="16">
        <f t="shared" si="16"/>
        <v>1</v>
      </c>
      <c r="K132" s="14"/>
      <c r="L132" s="14"/>
      <c r="M132" s="14"/>
      <c r="N132" s="16">
        <f t="shared" si="17"/>
        <v>0</v>
      </c>
      <c r="O132" s="14"/>
      <c r="P132" s="14"/>
      <c r="Q132" s="14"/>
      <c r="R132" s="16">
        <f t="shared" si="12"/>
        <v>0</v>
      </c>
      <c r="S132" s="26">
        <f t="shared" si="13"/>
        <v>1</v>
      </c>
    </row>
    <row r="133" spans="1:19" x14ac:dyDescent="0.25">
      <c r="A133" s="14"/>
      <c r="B133" s="24" t="s">
        <v>168</v>
      </c>
      <c r="C133" s="14"/>
      <c r="D133" s="14"/>
      <c r="E133" s="14"/>
      <c r="F133" s="27">
        <f t="shared" si="15"/>
        <v>0</v>
      </c>
      <c r="G133" s="14"/>
      <c r="H133" s="14">
        <v>1</v>
      </c>
      <c r="I133" s="14"/>
      <c r="J133" s="16">
        <f t="shared" si="16"/>
        <v>1</v>
      </c>
      <c r="K133" s="14"/>
      <c r="L133" s="14"/>
      <c r="M133" s="14"/>
      <c r="N133" s="16">
        <f t="shared" si="17"/>
        <v>0</v>
      </c>
      <c r="O133" s="14"/>
      <c r="P133" s="14"/>
      <c r="Q133" s="14"/>
      <c r="R133" s="16">
        <f t="shared" si="12"/>
        <v>0</v>
      </c>
      <c r="S133" s="26">
        <f t="shared" si="13"/>
        <v>1</v>
      </c>
    </row>
    <row r="134" spans="1:19" x14ac:dyDescent="0.25">
      <c r="A134" s="14"/>
      <c r="B134" s="24" t="s">
        <v>91</v>
      </c>
      <c r="C134" s="14"/>
      <c r="D134" s="14"/>
      <c r="E134" s="14"/>
      <c r="F134" s="27">
        <f t="shared" si="15"/>
        <v>0</v>
      </c>
      <c r="G134" s="14"/>
      <c r="H134" s="14">
        <v>1</v>
      </c>
      <c r="I134" s="14"/>
      <c r="J134" s="16">
        <f t="shared" si="16"/>
        <v>1</v>
      </c>
      <c r="K134" s="14"/>
      <c r="L134" s="14"/>
      <c r="M134" s="14"/>
      <c r="N134" s="16">
        <f t="shared" si="17"/>
        <v>0</v>
      </c>
      <c r="O134" s="14"/>
      <c r="P134" s="14"/>
      <c r="Q134" s="14"/>
      <c r="R134" s="16">
        <f t="shared" ref="R134:R197" si="18">Q134+P134+O134</f>
        <v>0</v>
      </c>
      <c r="S134" s="26">
        <f t="shared" ref="S134:S197" si="19">F134+J134+N134+R134</f>
        <v>1</v>
      </c>
    </row>
    <row r="135" spans="1:19" x14ac:dyDescent="0.25">
      <c r="A135" s="14"/>
      <c r="B135" s="24" t="s">
        <v>169</v>
      </c>
      <c r="C135" s="14"/>
      <c r="D135" s="14"/>
      <c r="E135" s="14"/>
      <c r="F135" s="27">
        <f t="shared" si="15"/>
        <v>0</v>
      </c>
      <c r="G135" s="14"/>
      <c r="H135" s="14">
        <v>1</v>
      </c>
      <c r="I135" s="14"/>
      <c r="J135" s="16">
        <f t="shared" si="16"/>
        <v>1</v>
      </c>
      <c r="K135" s="14"/>
      <c r="L135" s="14"/>
      <c r="M135" s="14"/>
      <c r="N135" s="16">
        <f t="shared" si="17"/>
        <v>0</v>
      </c>
      <c r="O135" s="14"/>
      <c r="P135" s="14"/>
      <c r="Q135" s="14"/>
      <c r="R135" s="16">
        <f t="shared" si="18"/>
        <v>0</v>
      </c>
      <c r="S135" s="26">
        <f t="shared" si="19"/>
        <v>1</v>
      </c>
    </row>
    <row r="136" spans="1:19" x14ac:dyDescent="0.25">
      <c r="A136" s="14"/>
      <c r="B136" s="24" t="s">
        <v>170</v>
      </c>
      <c r="C136" s="14"/>
      <c r="D136" s="14"/>
      <c r="E136" s="14"/>
      <c r="F136" s="27">
        <f t="shared" si="15"/>
        <v>0</v>
      </c>
      <c r="G136" s="14"/>
      <c r="H136" s="14">
        <v>1</v>
      </c>
      <c r="I136" s="14"/>
      <c r="J136" s="16">
        <f t="shared" si="16"/>
        <v>1</v>
      </c>
      <c r="K136" s="14"/>
      <c r="L136" s="14"/>
      <c r="M136" s="14"/>
      <c r="N136" s="16">
        <f t="shared" si="17"/>
        <v>0</v>
      </c>
      <c r="O136" s="14"/>
      <c r="P136" s="14"/>
      <c r="Q136" s="14"/>
      <c r="R136" s="16">
        <f t="shared" si="18"/>
        <v>0</v>
      </c>
      <c r="S136" s="26">
        <f t="shared" si="19"/>
        <v>1</v>
      </c>
    </row>
    <row r="137" spans="1:19" x14ac:dyDescent="0.25">
      <c r="A137" s="14"/>
      <c r="B137" s="24" t="s">
        <v>171</v>
      </c>
      <c r="C137" s="14"/>
      <c r="D137" s="14"/>
      <c r="E137" s="14"/>
      <c r="F137" s="27">
        <f t="shared" si="15"/>
        <v>0</v>
      </c>
      <c r="G137" s="14"/>
      <c r="H137" s="14"/>
      <c r="I137" s="14">
        <v>1</v>
      </c>
      <c r="J137" s="16">
        <f t="shared" si="16"/>
        <v>1</v>
      </c>
      <c r="K137" s="14"/>
      <c r="L137" s="14"/>
      <c r="M137" s="14"/>
      <c r="N137" s="16">
        <f t="shared" si="17"/>
        <v>0</v>
      </c>
      <c r="O137" s="14"/>
      <c r="P137" s="14"/>
      <c r="Q137" s="14"/>
      <c r="R137" s="16">
        <f t="shared" si="18"/>
        <v>0</v>
      </c>
      <c r="S137" s="26">
        <f t="shared" si="19"/>
        <v>1</v>
      </c>
    </row>
    <row r="138" spans="1:19" x14ac:dyDescent="0.25">
      <c r="A138" s="14"/>
      <c r="B138" s="24" t="s">
        <v>172</v>
      </c>
      <c r="C138" s="14"/>
      <c r="D138" s="14"/>
      <c r="E138" s="14"/>
      <c r="F138" s="27">
        <f t="shared" si="15"/>
        <v>0</v>
      </c>
      <c r="G138" s="14"/>
      <c r="H138" s="14"/>
      <c r="I138" s="14">
        <v>1</v>
      </c>
      <c r="J138" s="16">
        <f t="shared" si="16"/>
        <v>1</v>
      </c>
      <c r="K138" s="14"/>
      <c r="L138" s="14"/>
      <c r="M138" s="14"/>
      <c r="N138" s="16">
        <f t="shared" si="17"/>
        <v>0</v>
      </c>
      <c r="O138" s="14"/>
      <c r="P138" s="14"/>
      <c r="Q138" s="14"/>
      <c r="R138" s="16">
        <f t="shared" si="18"/>
        <v>0</v>
      </c>
      <c r="S138" s="26">
        <f t="shared" si="19"/>
        <v>1</v>
      </c>
    </row>
    <row r="139" spans="1:19" x14ac:dyDescent="0.25">
      <c r="A139" s="14"/>
      <c r="B139" s="24" t="s">
        <v>173</v>
      </c>
      <c r="C139" s="14"/>
      <c r="D139" s="14"/>
      <c r="E139" s="14"/>
      <c r="F139" s="27">
        <f t="shared" si="15"/>
        <v>0</v>
      </c>
      <c r="G139" s="14"/>
      <c r="H139" s="14"/>
      <c r="I139" s="14">
        <v>1</v>
      </c>
      <c r="J139" s="16">
        <f t="shared" si="16"/>
        <v>1</v>
      </c>
      <c r="K139" s="14"/>
      <c r="L139" s="14"/>
      <c r="M139" s="14"/>
      <c r="N139" s="16">
        <f t="shared" si="17"/>
        <v>0</v>
      </c>
      <c r="O139" s="14"/>
      <c r="P139" s="14"/>
      <c r="Q139" s="14"/>
      <c r="R139" s="16">
        <f t="shared" si="18"/>
        <v>0</v>
      </c>
      <c r="S139" s="26">
        <f t="shared" si="19"/>
        <v>1</v>
      </c>
    </row>
    <row r="140" spans="1:19" x14ac:dyDescent="0.25">
      <c r="A140" s="14"/>
      <c r="B140" s="24" t="s">
        <v>174</v>
      </c>
      <c r="C140" s="14"/>
      <c r="D140" s="14"/>
      <c r="E140" s="14"/>
      <c r="F140" s="27">
        <f t="shared" si="15"/>
        <v>0</v>
      </c>
      <c r="G140" s="14"/>
      <c r="H140" s="14"/>
      <c r="I140" s="14">
        <v>1</v>
      </c>
      <c r="J140" s="16">
        <f t="shared" si="16"/>
        <v>1</v>
      </c>
      <c r="K140" s="14"/>
      <c r="L140" s="14"/>
      <c r="M140" s="14"/>
      <c r="N140" s="16">
        <f t="shared" si="17"/>
        <v>0</v>
      </c>
      <c r="O140" s="14"/>
      <c r="P140" s="14"/>
      <c r="Q140" s="14"/>
      <c r="R140" s="16">
        <f t="shared" si="18"/>
        <v>0</v>
      </c>
      <c r="S140" s="26">
        <f t="shared" si="19"/>
        <v>1</v>
      </c>
    </row>
    <row r="141" spans="1:19" x14ac:dyDescent="0.25">
      <c r="A141" s="14"/>
      <c r="B141" s="24" t="s">
        <v>175</v>
      </c>
      <c r="C141" s="14"/>
      <c r="D141" s="14"/>
      <c r="E141" s="14"/>
      <c r="F141" s="27">
        <f t="shared" si="15"/>
        <v>0</v>
      </c>
      <c r="G141" s="14"/>
      <c r="H141" s="14"/>
      <c r="I141" s="14">
        <v>1</v>
      </c>
      <c r="J141" s="16">
        <f t="shared" si="16"/>
        <v>1</v>
      </c>
      <c r="K141" s="14"/>
      <c r="L141" s="14"/>
      <c r="M141" s="14"/>
      <c r="N141" s="16">
        <f t="shared" si="17"/>
        <v>0</v>
      </c>
      <c r="O141" s="14"/>
      <c r="P141" s="14"/>
      <c r="Q141" s="14"/>
      <c r="R141" s="16">
        <f t="shared" si="18"/>
        <v>0</v>
      </c>
      <c r="S141" s="26">
        <f t="shared" si="19"/>
        <v>1</v>
      </c>
    </row>
    <row r="142" spans="1:19" x14ac:dyDescent="0.25">
      <c r="A142" s="14"/>
      <c r="B142" s="24" t="s">
        <v>176</v>
      </c>
      <c r="C142" s="14"/>
      <c r="D142" s="14"/>
      <c r="E142" s="14"/>
      <c r="F142" s="14"/>
      <c r="G142" s="14"/>
      <c r="H142" s="14"/>
      <c r="I142" s="14"/>
      <c r="J142" s="16"/>
      <c r="K142" s="14"/>
      <c r="L142" s="14"/>
      <c r="M142" s="14"/>
      <c r="N142" s="16">
        <f t="shared" si="17"/>
        <v>0</v>
      </c>
      <c r="O142" s="14"/>
      <c r="P142" s="14"/>
      <c r="Q142" s="14"/>
      <c r="R142" s="16">
        <f t="shared" si="18"/>
        <v>0</v>
      </c>
      <c r="S142" s="26">
        <f t="shared" si="19"/>
        <v>0</v>
      </c>
    </row>
    <row r="143" spans="1:19" x14ac:dyDescent="0.25">
      <c r="A143" s="14"/>
      <c r="B143" s="24" t="s">
        <v>177</v>
      </c>
      <c r="C143" s="14"/>
      <c r="D143" s="14"/>
      <c r="E143" s="14"/>
      <c r="F143" s="14"/>
      <c r="G143" s="14"/>
      <c r="H143" s="14"/>
      <c r="I143" s="14"/>
      <c r="J143" s="16"/>
      <c r="K143" s="14"/>
      <c r="L143" s="14"/>
      <c r="M143" s="14"/>
      <c r="N143" s="16">
        <f t="shared" si="17"/>
        <v>0</v>
      </c>
      <c r="O143" s="14"/>
      <c r="P143" s="14"/>
      <c r="Q143" s="14"/>
      <c r="R143" s="16">
        <f t="shared" si="18"/>
        <v>0</v>
      </c>
      <c r="S143" s="26">
        <f t="shared" si="19"/>
        <v>0</v>
      </c>
    </row>
    <row r="144" spans="1:19" x14ac:dyDescent="0.25">
      <c r="A144" s="14"/>
      <c r="B144" s="24" t="s">
        <v>178</v>
      </c>
      <c r="C144" s="14"/>
      <c r="D144" s="14"/>
      <c r="E144" s="14"/>
      <c r="F144" s="14"/>
      <c r="G144" s="14"/>
      <c r="H144" s="14"/>
      <c r="I144" s="14"/>
      <c r="J144" s="16"/>
      <c r="K144" s="14"/>
      <c r="L144" s="14"/>
      <c r="M144" s="14"/>
      <c r="N144" s="16">
        <f t="shared" si="17"/>
        <v>0</v>
      </c>
      <c r="O144" s="14"/>
      <c r="P144" s="14"/>
      <c r="Q144" s="14"/>
      <c r="R144" s="16">
        <f t="shared" si="18"/>
        <v>0</v>
      </c>
      <c r="S144" s="26">
        <f t="shared" si="19"/>
        <v>0</v>
      </c>
    </row>
    <row r="145" spans="1:19" x14ac:dyDescent="0.25">
      <c r="A145" s="14"/>
      <c r="B145" s="24" t="s">
        <v>179</v>
      </c>
      <c r="C145" s="14"/>
      <c r="D145" s="14"/>
      <c r="E145" s="14"/>
      <c r="F145" s="14"/>
      <c r="G145" s="14"/>
      <c r="H145" s="14"/>
      <c r="I145" s="14"/>
      <c r="J145" s="16"/>
      <c r="K145" s="14"/>
      <c r="L145" s="14"/>
      <c r="M145" s="14"/>
      <c r="N145" s="16">
        <f t="shared" si="17"/>
        <v>0</v>
      </c>
      <c r="O145" s="14"/>
      <c r="P145" s="14"/>
      <c r="Q145" s="14"/>
      <c r="R145" s="16">
        <f t="shared" si="18"/>
        <v>0</v>
      </c>
      <c r="S145" s="26">
        <f t="shared" si="19"/>
        <v>0</v>
      </c>
    </row>
    <row r="146" spans="1:19" x14ac:dyDescent="0.25">
      <c r="A146" s="14"/>
      <c r="B146" s="24" t="s">
        <v>180</v>
      </c>
      <c r="C146" s="14"/>
      <c r="D146" s="14"/>
      <c r="E146" s="14"/>
      <c r="F146" s="14"/>
      <c r="G146" s="14"/>
      <c r="H146" s="14"/>
      <c r="I146" s="14"/>
      <c r="J146" s="16"/>
      <c r="K146" s="14"/>
      <c r="L146" s="14"/>
      <c r="M146" s="14"/>
      <c r="N146" s="16">
        <f t="shared" si="17"/>
        <v>0</v>
      </c>
      <c r="O146" s="14"/>
      <c r="P146" s="14"/>
      <c r="Q146" s="14"/>
      <c r="R146" s="16">
        <f t="shared" si="18"/>
        <v>0</v>
      </c>
      <c r="S146" s="26">
        <f t="shared" si="19"/>
        <v>0</v>
      </c>
    </row>
    <row r="147" spans="1:19" x14ac:dyDescent="0.25">
      <c r="A147" s="14"/>
      <c r="B147" s="24" t="s">
        <v>181</v>
      </c>
      <c r="C147" s="14"/>
      <c r="D147" s="14"/>
      <c r="E147" s="14"/>
      <c r="F147" s="14"/>
      <c r="G147" s="14"/>
      <c r="H147" s="14"/>
      <c r="I147" s="14"/>
      <c r="J147" s="16"/>
      <c r="K147" s="14"/>
      <c r="L147" s="14"/>
      <c r="M147" s="14"/>
      <c r="N147" s="16">
        <f t="shared" si="17"/>
        <v>0</v>
      </c>
      <c r="O147" s="14"/>
      <c r="P147" s="14"/>
      <c r="Q147" s="14"/>
      <c r="R147" s="16">
        <f t="shared" si="18"/>
        <v>0</v>
      </c>
      <c r="S147" s="26">
        <f t="shared" si="19"/>
        <v>0</v>
      </c>
    </row>
    <row r="148" spans="1:19" x14ac:dyDescent="0.25">
      <c r="A148" s="14"/>
      <c r="B148" s="24" t="s">
        <v>182</v>
      </c>
      <c r="C148" s="14"/>
      <c r="D148" s="14"/>
      <c r="E148" s="14"/>
      <c r="F148" s="14"/>
      <c r="G148" s="14"/>
      <c r="H148" s="14"/>
      <c r="I148" s="14"/>
      <c r="J148" s="16"/>
      <c r="K148" s="14"/>
      <c r="L148" s="14"/>
      <c r="M148" s="14"/>
      <c r="N148" s="16">
        <f t="shared" si="17"/>
        <v>0</v>
      </c>
      <c r="O148" s="14"/>
      <c r="P148" s="14"/>
      <c r="Q148" s="14"/>
      <c r="R148" s="16">
        <f t="shared" si="18"/>
        <v>0</v>
      </c>
      <c r="S148" s="26">
        <f t="shared" si="19"/>
        <v>0</v>
      </c>
    </row>
    <row r="149" spans="1:19" ht="30" x14ac:dyDescent="0.25">
      <c r="A149" s="14"/>
      <c r="B149" s="24" t="s">
        <v>183</v>
      </c>
      <c r="C149" s="14"/>
      <c r="D149" s="14"/>
      <c r="E149" s="14"/>
      <c r="F149" s="14"/>
      <c r="G149" s="14"/>
      <c r="H149" s="14"/>
      <c r="I149" s="14"/>
      <c r="J149" s="16"/>
      <c r="K149" s="14"/>
      <c r="L149" s="14"/>
      <c r="M149" s="14"/>
      <c r="N149" s="16">
        <f t="shared" si="17"/>
        <v>0</v>
      </c>
      <c r="O149" s="14"/>
      <c r="P149" s="14"/>
      <c r="Q149" s="14"/>
      <c r="R149" s="16">
        <f t="shared" si="18"/>
        <v>0</v>
      </c>
      <c r="S149" s="26">
        <f t="shared" si="19"/>
        <v>0</v>
      </c>
    </row>
    <row r="150" spans="1:19" x14ac:dyDescent="0.25">
      <c r="A150" s="14"/>
      <c r="B150" s="24" t="s">
        <v>184</v>
      </c>
      <c r="C150" s="14"/>
      <c r="D150" s="14"/>
      <c r="E150" s="14"/>
      <c r="F150" s="14"/>
      <c r="G150" s="14"/>
      <c r="H150" s="14"/>
      <c r="I150" s="14"/>
      <c r="J150" s="16"/>
      <c r="K150" s="14"/>
      <c r="L150" s="14"/>
      <c r="M150" s="14"/>
      <c r="N150" s="16">
        <f t="shared" si="17"/>
        <v>0</v>
      </c>
      <c r="O150" s="14"/>
      <c r="P150" s="14"/>
      <c r="Q150" s="14"/>
      <c r="R150" s="16">
        <f t="shared" si="18"/>
        <v>0</v>
      </c>
      <c r="S150" s="26">
        <f t="shared" si="19"/>
        <v>0</v>
      </c>
    </row>
    <row r="151" spans="1:19" x14ac:dyDescent="0.25">
      <c r="A151" s="14"/>
      <c r="B151" s="24" t="s">
        <v>185</v>
      </c>
      <c r="C151" s="14"/>
      <c r="D151" s="14"/>
      <c r="E151" s="14"/>
      <c r="F151" s="14"/>
      <c r="G151" s="14"/>
      <c r="H151" s="14"/>
      <c r="I151" s="14"/>
      <c r="J151" s="16"/>
      <c r="K151" s="14"/>
      <c r="L151" s="14"/>
      <c r="M151" s="14"/>
      <c r="N151" s="16">
        <f t="shared" si="17"/>
        <v>0</v>
      </c>
      <c r="O151" s="14"/>
      <c r="P151" s="14"/>
      <c r="Q151" s="14"/>
      <c r="R151" s="16">
        <f t="shared" si="18"/>
        <v>0</v>
      </c>
      <c r="S151" s="26">
        <f t="shared" si="19"/>
        <v>0</v>
      </c>
    </row>
    <row r="152" spans="1:19" ht="30" x14ac:dyDescent="0.25">
      <c r="A152" s="14"/>
      <c r="B152" s="24" t="s">
        <v>186</v>
      </c>
      <c r="C152" s="14"/>
      <c r="D152" s="14"/>
      <c r="E152" s="14"/>
      <c r="F152" s="14"/>
      <c r="G152" s="14"/>
      <c r="H152" s="14"/>
      <c r="I152" s="14"/>
      <c r="J152" s="16"/>
      <c r="K152" s="14"/>
      <c r="L152" s="14"/>
      <c r="M152" s="14"/>
      <c r="N152" s="16">
        <f t="shared" si="17"/>
        <v>0</v>
      </c>
      <c r="O152" s="14"/>
      <c r="P152" s="14"/>
      <c r="Q152" s="14"/>
      <c r="R152" s="16">
        <f t="shared" si="18"/>
        <v>0</v>
      </c>
      <c r="S152" s="26">
        <f t="shared" si="19"/>
        <v>0</v>
      </c>
    </row>
    <row r="153" spans="1:19" x14ac:dyDescent="0.25">
      <c r="A153" s="14"/>
      <c r="B153" s="24" t="s">
        <v>187</v>
      </c>
      <c r="C153" s="14"/>
      <c r="D153" s="14"/>
      <c r="E153" s="14"/>
      <c r="F153" s="14"/>
      <c r="G153" s="14"/>
      <c r="H153" s="14"/>
      <c r="I153" s="14"/>
      <c r="J153" s="16"/>
      <c r="K153" s="14"/>
      <c r="L153" s="14"/>
      <c r="M153" s="14"/>
      <c r="N153" s="16">
        <f t="shared" si="17"/>
        <v>0</v>
      </c>
      <c r="O153" s="14"/>
      <c r="P153" s="14"/>
      <c r="Q153" s="14"/>
      <c r="R153" s="16">
        <f t="shared" si="18"/>
        <v>0</v>
      </c>
      <c r="S153" s="26">
        <f t="shared" si="19"/>
        <v>0</v>
      </c>
    </row>
    <row r="154" spans="1:19" x14ac:dyDescent="0.25">
      <c r="A154" s="14"/>
      <c r="B154" s="24" t="s">
        <v>188</v>
      </c>
      <c r="C154" s="14"/>
      <c r="D154" s="14"/>
      <c r="E154" s="14"/>
      <c r="F154" s="14"/>
      <c r="G154" s="14"/>
      <c r="H154" s="14"/>
      <c r="I154" s="14"/>
      <c r="J154" s="16"/>
      <c r="K154" s="14"/>
      <c r="L154" s="14"/>
      <c r="M154" s="14"/>
      <c r="N154" s="16">
        <f t="shared" si="17"/>
        <v>0</v>
      </c>
      <c r="O154" s="14"/>
      <c r="P154" s="14"/>
      <c r="Q154" s="14"/>
      <c r="R154" s="16">
        <f t="shared" si="18"/>
        <v>0</v>
      </c>
      <c r="S154" s="26">
        <f t="shared" si="19"/>
        <v>0</v>
      </c>
    </row>
    <row r="155" spans="1:19" x14ac:dyDescent="0.25">
      <c r="A155" s="14"/>
      <c r="B155" s="24" t="s">
        <v>189</v>
      </c>
      <c r="C155" s="14"/>
      <c r="D155" s="14"/>
      <c r="E155" s="14"/>
      <c r="F155" s="14"/>
      <c r="G155" s="14"/>
      <c r="H155" s="14"/>
      <c r="I155" s="14"/>
      <c r="J155" s="16"/>
      <c r="K155" s="14"/>
      <c r="L155" s="14"/>
      <c r="M155" s="14"/>
      <c r="N155" s="16">
        <f t="shared" si="17"/>
        <v>0</v>
      </c>
      <c r="O155" s="14"/>
      <c r="P155" s="14"/>
      <c r="Q155" s="14"/>
      <c r="R155" s="16">
        <f t="shared" si="18"/>
        <v>0</v>
      </c>
      <c r="S155" s="26">
        <f t="shared" si="19"/>
        <v>0</v>
      </c>
    </row>
    <row r="156" spans="1:19" x14ac:dyDescent="0.25">
      <c r="A156" s="14"/>
      <c r="B156" s="24" t="s">
        <v>190</v>
      </c>
      <c r="C156" s="14"/>
      <c r="D156" s="14"/>
      <c r="E156" s="14"/>
      <c r="F156" s="14"/>
      <c r="G156" s="14"/>
      <c r="H156" s="14"/>
      <c r="I156" s="14"/>
      <c r="J156" s="16"/>
      <c r="K156" s="14"/>
      <c r="L156" s="14"/>
      <c r="M156" s="14"/>
      <c r="N156" s="16">
        <f t="shared" si="17"/>
        <v>0</v>
      </c>
      <c r="O156" s="14"/>
      <c r="P156" s="14"/>
      <c r="Q156" s="14"/>
      <c r="R156" s="16">
        <f t="shared" si="18"/>
        <v>0</v>
      </c>
      <c r="S156" s="26">
        <f t="shared" si="19"/>
        <v>0</v>
      </c>
    </row>
    <row r="157" spans="1:19" x14ac:dyDescent="0.25">
      <c r="A157" s="14"/>
      <c r="B157" s="24" t="s">
        <v>191</v>
      </c>
      <c r="C157" s="14"/>
      <c r="D157" s="14"/>
      <c r="E157" s="14"/>
      <c r="F157" s="14"/>
      <c r="G157" s="14"/>
      <c r="H157" s="14"/>
      <c r="I157" s="14"/>
      <c r="J157" s="16"/>
      <c r="K157" s="14"/>
      <c r="L157" s="14"/>
      <c r="M157" s="14"/>
      <c r="N157" s="16">
        <f t="shared" si="17"/>
        <v>0</v>
      </c>
      <c r="O157" s="14"/>
      <c r="P157" s="14"/>
      <c r="Q157" s="14"/>
      <c r="R157" s="16">
        <f t="shared" si="18"/>
        <v>0</v>
      </c>
      <c r="S157" s="26">
        <f t="shared" si="19"/>
        <v>0</v>
      </c>
    </row>
    <row r="158" spans="1:19" x14ac:dyDescent="0.25">
      <c r="A158" s="14"/>
      <c r="B158" s="24" t="s">
        <v>192</v>
      </c>
      <c r="C158" s="14"/>
      <c r="D158" s="14"/>
      <c r="E158" s="14"/>
      <c r="F158" s="14"/>
      <c r="G158" s="14"/>
      <c r="H158" s="14"/>
      <c r="I158" s="14"/>
      <c r="J158" s="16"/>
      <c r="K158" s="14"/>
      <c r="L158" s="14"/>
      <c r="M158" s="14"/>
      <c r="N158" s="16">
        <f t="shared" ref="N158:N180" si="20">SUM(K158:M158)</f>
        <v>0</v>
      </c>
      <c r="O158" s="14"/>
      <c r="P158" s="14"/>
      <c r="Q158" s="14"/>
      <c r="R158" s="16">
        <f t="shared" si="18"/>
        <v>0</v>
      </c>
      <c r="S158" s="26">
        <f t="shared" si="19"/>
        <v>0</v>
      </c>
    </row>
    <row r="159" spans="1:19" x14ac:dyDescent="0.25">
      <c r="A159" s="14"/>
      <c r="B159" s="24" t="s">
        <v>193</v>
      </c>
      <c r="C159" s="14"/>
      <c r="D159" s="14"/>
      <c r="E159" s="14"/>
      <c r="F159" s="14"/>
      <c r="G159" s="14"/>
      <c r="H159" s="14"/>
      <c r="I159" s="14"/>
      <c r="J159" s="16"/>
      <c r="K159" s="14"/>
      <c r="L159" s="14"/>
      <c r="M159" s="14"/>
      <c r="N159" s="16">
        <f t="shared" si="20"/>
        <v>0</v>
      </c>
      <c r="O159" s="14"/>
      <c r="P159" s="14"/>
      <c r="Q159" s="14"/>
      <c r="R159" s="16">
        <f t="shared" si="18"/>
        <v>0</v>
      </c>
      <c r="S159" s="26">
        <f t="shared" si="19"/>
        <v>0</v>
      </c>
    </row>
    <row r="160" spans="1:19" x14ac:dyDescent="0.25">
      <c r="A160" s="14"/>
      <c r="B160" s="24" t="s">
        <v>184</v>
      </c>
      <c r="C160" s="14"/>
      <c r="D160" s="14"/>
      <c r="E160" s="14"/>
      <c r="F160" s="14"/>
      <c r="G160" s="14"/>
      <c r="H160" s="14"/>
      <c r="I160" s="14"/>
      <c r="J160" s="16"/>
      <c r="K160" s="14"/>
      <c r="L160" s="14"/>
      <c r="M160" s="14"/>
      <c r="N160" s="16">
        <f t="shared" si="20"/>
        <v>0</v>
      </c>
      <c r="O160" s="14"/>
      <c r="P160" s="14"/>
      <c r="Q160" s="14"/>
      <c r="R160" s="16">
        <f t="shared" si="18"/>
        <v>0</v>
      </c>
      <c r="S160" s="26">
        <f t="shared" si="19"/>
        <v>0</v>
      </c>
    </row>
    <row r="161" spans="1:19" x14ac:dyDescent="0.25">
      <c r="A161" s="14"/>
      <c r="B161" s="24" t="s">
        <v>194</v>
      </c>
      <c r="C161" s="14"/>
      <c r="D161" s="14"/>
      <c r="E161" s="14"/>
      <c r="F161" s="14"/>
      <c r="G161" s="14"/>
      <c r="H161" s="14"/>
      <c r="I161" s="14"/>
      <c r="J161" s="16"/>
      <c r="K161" s="14"/>
      <c r="L161" s="14"/>
      <c r="M161" s="14"/>
      <c r="N161" s="16">
        <f t="shared" si="20"/>
        <v>0</v>
      </c>
      <c r="O161" s="14"/>
      <c r="P161" s="14"/>
      <c r="Q161" s="14"/>
      <c r="R161" s="16">
        <f t="shared" si="18"/>
        <v>0</v>
      </c>
      <c r="S161" s="26">
        <f t="shared" si="19"/>
        <v>0</v>
      </c>
    </row>
    <row r="162" spans="1:19" x14ac:dyDescent="0.25">
      <c r="A162" s="14"/>
      <c r="B162" s="24" t="s">
        <v>195</v>
      </c>
      <c r="C162" s="14"/>
      <c r="D162" s="14"/>
      <c r="E162" s="14"/>
      <c r="F162" s="14"/>
      <c r="G162" s="14"/>
      <c r="H162" s="14"/>
      <c r="I162" s="14"/>
      <c r="J162" s="16"/>
      <c r="K162" s="14"/>
      <c r="L162" s="14"/>
      <c r="M162" s="14"/>
      <c r="N162" s="16">
        <f t="shared" si="20"/>
        <v>0</v>
      </c>
      <c r="O162" s="14"/>
      <c r="P162" s="14"/>
      <c r="Q162" s="14"/>
      <c r="R162" s="16">
        <f t="shared" si="18"/>
        <v>0</v>
      </c>
      <c r="S162" s="26">
        <f t="shared" si="19"/>
        <v>0</v>
      </c>
    </row>
    <row r="163" spans="1:19" x14ac:dyDescent="0.25">
      <c r="A163" s="14"/>
      <c r="B163" s="24" t="s">
        <v>196</v>
      </c>
      <c r="C163" s="14"/>
      <c r="D163" s="14"/>
      <c r="E163" s="14"/>
      <c r="F163" s="14"/>
      <c r="G163" s="14"/>
      <c r="H163" s="14"/>
      <c r="I163" s="14"/>
      <c r="J163" s="16"/>
      <c r="K163" s="14"/>
      <c r="L163" s="14"/>
      <c r="M163" s="14"/>
      <c r="N163" s="16">
        <f t="shared" si="20"/>
        <v>0</v>
      </c>
      <c r="O163" s="14"/>
      <c r="P163" s="14"/>
      <c r="Q163" s="14"/>
      <c r="R163" s="16">
        <f t="shared" si="18"/>
        <v>0</v>
      </c>
      <c r="S163" s="26">
        <f t="shared" si="19"/>
        <v>0</v>
      </c>
    </row>
    <row r="164" spans="1:19" x14ac:dyDescent="0.25">
      <c r="A164" s="14"/>
      <c r="B164" s="24" t="s">
        <v>197</v>
      </c>
      <c r="C164" s="14"/>
      <c r="D164" s="14"/>
      <c r="E164" s="14"/>
      <c r="F164" s="14"/>
      <c r="G164" s="14"/>
      <c r="H164" s="14"/>
      <c r="I164" s="14"/>
      <c r="J164" s="16"/>
      <c r="K164" s="14"/>
      <c r="L164" s="14"/>
      <c r="M164" s="14"/>
      <c r="N164" s="16">
        <f t="shared" si="20"/>
        <v>0</v>
      </c>
      <c r="O164" s="14"/>
      <c r="P164" s="14"/>
      <c r="Q164" s="14"/>
      <c r="R164" s="16">
        <f t="shared" si="18"/>
        <v>0</v>
      </c>
      <c r="S164" s="26">
        <f t="shared" si="19"/>
        <v>0</v>
      </c>
    </row>
    <row r="165" spans="1:19" x14ac:dyDescent="0.25">
      <c r="A165" s="14"/>
      <c r="B165" s="24" t="s">
        <v>198</v>
      </c>
      <c r="C165" s="14"/>
      <c r="D165" s="14"/>
      <c r="E165" s="14"/>
      <c r="F165" s="14"/>
      <c r="G165" s="14"/>
      <c r="H165" s="14"/>
      <c r="I165" s="14"/>
      <c r="J165" s="16"/>
      <c r="K165" s="14"/>
      <c r="L165" s="14"/>
      <c r="M165" s="14"/>
      <c r="N165" s="16">
        <f t="shared" si="20"/>
        <v>0</v>
      </c>
      <c r="O165" s="14"/>
      <c r="P165" s="14"/>
      <c r="Q165" s="14"/>
      <c r="R165" s="16">
        <f t="shared" si="18"/>
        <v>0</v>
      </c>
      <c r="S165" s="26">
        <f t="shared" si="19"/>
        <v>0</v>
      </c>
    </row>
    <row r="166" spans="1:19" x14ac:dyDescent="0.25">
      <c r="A166" s="14"/>
      <c r="B166" s="24" t="s">
        <v>199</v>
      </c>
      <c r="C166" s="14"/>
      <c r="D166" s="14"/>
      <c r="E166" s="14"/>
      <c r="F166" s="14"/>
      <c r="G166" s="14"/>
      <c r="H166" s="14"/>
      <c r="I166" s="14"/>
      <c r="J166" s="16"/>
      <c r="K166" s="14"/>
      <c r="L166" s="14"/>
      <c r="M166" s="14"/>
      <c r="N166" s="16">
        <f t="shared" si="20"/>
        <v>0</v>
      </c>
      <c r="O166" s="14"/>
      <c r="P166" s="14"/>
      <c r="Q166" s="14"/>
      <c r="R166" s="16">
        <f t="shared" si="18"/>
        <v>0</v>
      </c>
      <c r="S166" s="26">
        <f t="shared" si="19"/>
        <v>0</v>
      </c>
    </row>
    <row r="167" spans="1:19" x14ac:dyDescent="0.25">
      <c r="A167" s="14"/>
      <c r="B167" s="24" t="s">
        <v>200</v>
      </c>
      <c r="C167" s="14"/>
      <c r="D167" s="14"/>
      <c r="E167" s="14"/>
      <c r="F167" s="14"/>
      <c r="G167" s="14"/>
      <c r="H167" s="14"/>
      <c r="I167" s="14"/>
      <c r="J167" s="16"/>
      <c r="K167" s="14"/>
      <c r="L167" s="14"/>
      <c r="M167" s="14"/>
      <c r="N167" s="16">
        <f t="shared" si="20"/>
        <v>0</v>
      </c>
      <c r="O167" s="14"/>
      <c r="P167" s="14"/>
      <c r="Q167" s="14"/>
      <c r="R167" s="16">
        <f t="shared" si="18"/>
        <v>0</v>
      </c>
      <c r="S167" s="26">
        <f t="shared" si="19"/>
        <v>0</v>
      </c>
    </row>
    <row r="168" spans="1:19" x14ac:dyDescent="0.25">
      <c r="A168" s="14"/>
      <c r="B168" s="24" t="s">
        <v>201</v>
      </c>
      <c r="C168" s="14"/>
      <c r="D168" s="14"/>
      <c r="E168" s="14"/>
      <c r="F168" s="14"/>
      <c r="G168" s="14"/>
      <c r="H168" s="14"/>
      <c r="I168" s="14"/>
      <c r="J168" s="16"/>
      <c r="K168" s="14"/>
      <c r="L168" s="14"/>
      <c r="M168" s="14"/>
      <c r="N168" s="16">
        <f t="shared" si="20"/>
        <v>0</v>
      </c>
      <c r="O168" s="14"/>
      <c r="P168" s="14"/>
      <c r="Q168" s="14"/>
      <c r="R168" s="16">
        <f t="shared" si="18"/>
        <v>0</v>
      </c>
      <c r="S168" s="26">
        <f t="shared" si="19"/>
        <v>0</v>
      </c>
    </row>
    <row r="169" spans="1:19" x14ac:dyDescent="0.25">
      <c r="A169" s="14"/>
      <c r="B169" s="24" t="s">
        <v>202</v>
      </c>
      <c r="C169" s="14"/>
      <c r="D169" s="14"/>
      <c r="E169" s="14"/>
      <c r="F169" s="14"/>
      <c r="G169" s="14"/>
      <c r="H169" s="14"/>
      <c r="I169" s="14"/>
      <c r="J169" s="16"/>
      <c r="K169" s="14"/>
      <c r="L169" s="14"/>
      <c r="M169" s="14"/>
      <c r="N169" s="16">
        <f t="shared" si="20"/>
        <v>0</v>
      </c>
      <c r="O169" s="14"/>
      <c r="P169" s="14"/>
      <c r="Q169" s="14"/>
      <c r="R169" s="16">
        <f t="shared" si="18"/>
        <v>0</v>
      </c>
      <c r="S169" s="26">
        <f t="shared" si="19"/>
        <v>0</v>
      </c>
    </row>
    <row r="170" spans="1:19" x14ac:dyDescent="0.25">
      <c r="A170" s="14"/>
      <c r="B170" s="24" t="s">
        <v>203</v>
      </c>
      <c r="C170" s="14"/>
      <c r="D170" s="14"/>
      <c r="E170" s="14"/>
      <c r="F170" s="14"/>
      <c r="G170" s="14"/>
      <c r="H170" s="14"/>
      <c r="I170" s="14"/>
      <c r="J170" s="16"/>
      <c r="K170" s="14"/>
      <c r="L170" s="14"/>
      <c r="M170" s="14"/>
      <c r="N170" s="16">
        <f t="shared" si="20"/>
        <v>0</v>
      </c>
      <c r="O170" s="14"/>
      <c r="P170" s="14"/>
      <c r="Q170" s="14"/>
      <c r="R170" s="16">
        <f t="shared" si="18"/>
        <v>0</v>
      </c>
      <c r="S170" s="26">
        <f t="shared" si="19"/>
        <v>0</v>
      </c>
    </row>
    <row r="171" spans="1:19" x14ac:dyDescent="0.25">
      <c r="A171" s="14"/>
      <c r="B171" s="24" t="s">
        <v>204</v>
      </c>
      <c r="C171" s="14"/>
      <c r="D171" s="14"/>
      <c r="E171" s="14"/>
      <c r="F171" s="14"/>
      <c r="G171" s="14"/>
      <c r="H171" s="14"/>
      <c r="I171" s="14"/>
      <c r="J171" s="16"/>
      <c r="K171" s="14"/>
      <c r="L171" s="14"/>
      <c r="M171" s="14"/>
      <c r="N171" s="16">
        <f t="shared" si="20"/>
        <v>0</v>
      </c>
      <c r="O171" s="14"/>
      <c r="P171" s="14"/>
      <c r="Q171" s="14"/>
      <c r="R171" s="16">
        <f t="shared" si="18"/>
        <v>0</v>
      </c>
      <c r="S171" s="26">
        <f t="shared" si="19"/>
        <v>0</v>
      </c>
    </row>
    <row r="172" spans="1:19" x14ac:dyDescent="0.25">
      <c r="A172" s="14"/>
      <c r="B172" s="24" t="s">
        <v>205</v>
      </c>
      <c r="C172" s="14"/>
      <c r="D172" s="14"/>
      <c r="E172" s="14"/>
      <c r="F172" s="14"/>
      <c r="G172" s="14"/>
      <c r="H172" s="14"/>
      <c r="I172" s="14"/>
      <c r="J172" s="16"/>
      <c r="K172" s="14"/>
      <c r="L172" s="14"/>
      <c r="M172" s="14"/>
      <c r="N172" s="16">
        <f t="shared" si="20"/>
        <v>0</v>
      </c>
      <c r="O172" s="14"/>
      <c r="P172" s="14"/>
      <c r="Q172" s="14"/>
      <c r="R172" s="16">
        <f t="shared" si="18"/>
        <v>0</v>
      </c>
      <c r="S172" s="26">
        <f t="shared" si="19"/>
        <v>0</v>
      </c>
    </row>
    <row r="173" spans="1:19" x14ac:dyDescent="0.25">
      <c r="A173" s="14"/>
      <c r="B173" s="24" t="s">
        <v>206</v>
      </c>
      <c r="C173" s="14"/>
      <c r="D173" s="14"/>
      <c r="E173" s="14"/>
      <c r="F173" s="14"/>
      <c r="G173" s="14"/>
      <c r="H173" s="14"/>
      <c r="I173" s="14"/>
      <c r="J173" s="16"/>
      <c r="K173" s="14"/>
      <c r="L173" s="14"/>
      <c r="M173" s="14"/>
      <c r="N173" s="16">
        <f t="shared" si="20"/>
        <v>0</v>
      </c>
      <c r="O173" s="14"/>
      <c r="P173" s="14"/>
      <c r="Q173" s="14"/>
      <c r="R173" s="16">
        <f t="shared" si="18"/>
        <v>0</v>
      </c>
      <c r="S173" s="26">
        <f t="shared" si="19"/>
        <v>0</v>
      </c>
    </row>
    <row r="174" spans="1:19" x14ac:dyDescent="0.25">
      <c r="A174" s="14"/>
      <c r="B174" s="24" t="s">
        <v>207</v>
      </c>
      <c r="C174" s="14"/>
      <c r="D174" s="14"/>
      <c r="E174" s="14"/>
      <c r="F174" s="14"/>
      <c r="G174" s="14"/>
      <c r="H174" s="14"/>
      <c r="I174" s="14"/>
      <c r="J174" s="16"/>
      <c r="K174" s="14"/>
      <c r="L174" s="14"/>
      <c r="M174" s="14"/>
      <c r="N174" s="16">
        <f t="shared" si="20"/>
        <v>0</v>
      </c>
      <c r="O174" s="14"/>
      <c r="P174" s="14"/>
      <c r="Q174" s="14"/>
      <c r="R174" s="16">
        <f t="shared" si="18"/>
        <v>0</v>
      </c>
      <c r="S174" s="26">
        <f t="shared" si="19"/>
        <v>0</v>
      </c>
    </row>
    <row r="175" spans="1:19" x14ac:dyDescent="0.25">
      <c r="A175" s="14"/>
      <c r="B175" s="24" t="s">
        <v>208</v>
      </c>
      <c r="C175" s="14"/>
      <c r="D175" s="14"/>
      <c r="E175" s="14"/>
      <c r="F175" s="14"/>
      <c r="G175" s="14"/>
      <c r="H175" s="14"/>
      <c r="I175" s="14"/>
      <c r="J175" s="16"/>
      <c r="K175" s="14"/>
      <c r="L175" s="14"/>
      <c r="M175" s="14"/>
      <c r="N175" s="16">
        <f t="shared" si="20"/>
        <v>0</v>
      </c>
      <c r="O175" s="14"/>
      <c r="P175" s="14"/>
      <c r="Q175" s="14"/>
      <c r="R175" s="16">
        <f t="shared" si="18"/>
        <v>0</v>
      </c>
      <c r="S175" s="26">
        <f t="shared" si="19"/>
        <v>0</v>
      </c>
    </row>
    <row r="176" spans="1:19" x14ac:dyDescent="0.25">
      <c r="A176" s="14"/>
      <c r="B176" s="24" t="s">
        <v>209</v>
      </c>
      <c r="C176" s="14"/>
      <c r="D176" s="14"/>
      <c r="E176" s="14"/>
      <c r="F176" s="14"/>
      <c r="G176" s="14"/>
      <c r="H176" s="14"/>
      <c r="I176" s="14"/>
      <c r="J176" s="16"/>
      <c r="K176" s="14"/>
      <c r="L176" s="14"/>
      <c r="M176" s="14"/>
      <c r="N176" s="16">
        <f t="shared" si="20"/>
        <v>0</v>
      </c>
      <c r="O176" s="14"/>
      <c r="P176" s="14"/>
      <c r="Q176" s="14"/>
      <c r="R176" s="16">
        <f t="shared" si="18"/>
        <v>0</v>
      </c>
      <c r="S176" s="26">
        <f t="shared" si="19"/>
        <v>0</v>
      </c>
    </row>
    <row r="177" spans="1:19" x14ac:dyDescent="0.25">
      <c r="A177" s="14"/>
      <c r="B177" s="24" t="s">
        <v>210</v>
      </c>
      <c r="C177" s="14"/>
      <c r="D177" s="14"/>
      <c r="E177" s="14"/>
      <c r="F177" s="14"/>
      <c r="G177" s="14"/>
      <c r="H177" s="14"/>
      <c r="I177" s="14"/>
      <c r="J177" s="16"/>
      <c r="K177" s="14"/>
      <c r="L177" s="14"/>
      <c r="M177" s="14"/>
      <c r="N177" s="16">
        <f t="shared" si="20"/>
        <v>0</v>
      </c>
      <c r="O177" s="14"/>
      <c r="P177" s="14"/>
      <c r="Q177" s="14"/>
      <c r="R177" s="16">
        <f t="shared" si="18"/>
        <v>0</v>
      </c>
      <c r="S177" s="26">
        <f t="shared" si="19"/>
        <v>0</v>
      </c>
    </row>
    <row r="178" spans="1:19" x14ac:dyDescent="0.25">
      <c r="A178" s="14"/>
      <c r="B178" s="24" t="s">
        <v>211</v>
      </c>
      <c r="C178" s="14"/>
      <c r="D178" s="14"/>
      <c r="E178" s="14"/>
      <c r="F178" s="14"/>
      <c r="G178" s="14"/>
      <c r="H178" s="14"/>
      <c r="I178" s="14"/>
      <c r="J178" s="16"/>
      <c r="K178" s="14"/>
      <c r="L178" s="14"/>
      <c r="M178" s="14"/>
      <c r="N178" s="16">
        <f t="shared" si="20"/>
        <v>0</v>
      </c>
      <c r="O178" s="14"/>
      <c r="P178" s="14"/>
      <c r="Q178" s="14"/>
      <c r="R178" s="16">
        <f t="shared" si="18"/>
        <v>0</v>
      </c>
      <c r="S178" s="26">
        <f t="shared" si="19"/>
        <v>0</v>
      </c>
    </row>
    <row r="179" spans="1:19" x14ac:dyDescent="0.25">
      <c r="A179" s="14"/>
      <c r="B179" s="24" t="s">
        <v>212</v>
      </c>
      <c r="C179" s="14"/>
      <c r="D179" s="14"/>
      <c r="E179" s="14"/>
      <c r="F179" s="14"/>
      <c r="G179" s="14"/>
      <c r="H179" s="14"/>
      <c r="I179" s="14"/>
      <c r="J179" s="16"/>
      <c r="K179" s="14"/>
      <c r="L179" s="14"/>
      <c r="M179" s="14"/>
      <c r="N179" s="16">
        <f t="shared" si="20"/>
        <v>0</v>
      </c>
      <c r="O179" s="14"/>
      <c r="P179" s="14"/>
      <c r="Q179" s="14"/>
      <c r="R179" s="16">
        <f t="shared" si="18"/>
        <v>0</v>
      </c>
      <c r="S179" s="26">
        <f t="shared" si="19"/>
        <v>0</v>
      </c>
    </row>
    <row r="180" spans="1:19" x14ac:dyDescent="0.25">
      <c r="A180" s="14"/>
      <c r="B180" s="24" t="s">
        <v>213</v>
      </c>
      <c r="C180" s="14"/>
      <c r="D180" s="14"/>
      <c r="E180" s="14"/>
      <c r="F180" s="14"/>
      <c r="G180" s="14"/>
      <c r="H180" s="14"/>
      <c r="I180" s="14"/>
      <c r="J180" s="16"/>
      <c r="K180" s="14"/>
      <c r="L180" s="14"/>
      <c r="M180" s="14"/>
      <c r="N180" s="16">
        <f t="shared" si="20"/>
        <v>0</v>
      </c>
      <c r="O180" s="14"/>
      <c r="P180" s="14"/>
      <c r="Q180" s="14"/>
      <c r="R180" s="16">
        <f t="shared" si="18"/>
        <v>0</v>
      </c>
      <c r="S180" s="26">
        <f t="shared" si="19"/>
        <v>0</v>
      </c>
    </row>
    <row r="181" spans="1:19" x14ac:dyDescent="0.25">
      <c r="A181" s="14"/>
      <c r="B181" s="24" t="s">
        <v>214</v>
      </c>
      <c r="C181" s="33"/>
      <c r="D181" s="33"/>
      <c r="E181" s="33"/>
      <c r="F181" s="33"/>
      <c r="G181" s="14"/>
      <c r="H181" s="33"/>
      <c r="I181" s="33"/>
      <c r="J181" s="34"/>
      <c r="K181" s="33"/>
      <c r="L181" s="33"/>
      <c r="M181" s="33"/>
      <c r="N181" s="34"/>
      <c r="O181" s="33"/>
      <c r="P181" s="33"/>
      <c r="Q181" s="33"/>
      <c r="R181" s="16">
        <f t="shared" si="18"/>
        <v>0</v>
      </c>
      <c r="S181" s="26">
        <f t="shared" si="19"/>
        <v>0</v>
      </c>
    </row>
    <row r="182" spans="1:19" x14ac:dyDescent="0.25">
      <c r="B182" s="36" t="s">
        <v>71</v>
      </c>
      <c r="J182" s="38"/>
      <c r="N182" s="38"/>
      <c r="R182" s="16">
        <f t="shared" si="18"/>
        <v>0</v>
      </c>
      <c r="S182" s="26">
        <f t="shared" si="19"/>
        <v>0</v>
      </c>
    </row>
    <row r="183" spans="1:19" x14ac:dyDescent="0.25">
      <c r="B183" s="36" t="s">
        <v>215</v>
      </c>
      <c r="J183" s="38"/>
      <c r="N183" s="38"/>
      <c r="R183" s="16">
        <f t="shared" si="18"/>
        <v>0</v>
      </c>
      <c r="S183" s="26">
        <f t="shared" si="19"/>
        <v>0</v>
      </c>
    </row>
    <row r="184" spans="1:19" x14ac:dyDescent="0.25">
      <c r="B184" s="36" t="s">
        <v>216</v>
      </c>
      <c r="J184" s="38"/>
      <c r="N184" s="38"/>
      <c r="R184" s="16">
        <f t="shared" si="18"/>
        <v>0</v>
      </c>
      <c r="S184" s="26">
        <f t="shared" si="19"/>
        <v>0</v>
      </c>
    </row>
    <row r="185" spans="1:19" x14ac:dyDescent="0.25">
      <c r="B185" s="36" t="s">
        <v>217</v>
      </c>
      <c r="J185" s="38"/>
      <c r="N185" s="38"/>
      <c r="R185" s="16">
        <f t="shared" si="18"/>
        <v>0</v>
      </c>
      <c r="S185" s="26">
        <f t="shared" si="19"/>
        <v>0</v>
      </c>
    </row>
    <row r="186" spans="1:19" x14ac:dyDescent="0.25">
      <c r="B186" s="36" t="s">
        <v>218</v>
      </c>
      <c r="J186" s="38"/>
      <c r="N186" s="38"/>
      <c r="R186" s="16">
        <f t="shared" si="18"/>
        <v>0</v>
      </c>
      <c r="S186" s="26">
        <f t="shared" si="19"/>
        <v>0</v>
      </c>
    </row>
    <row r="187" spans="1:19" x14ac:dyDescent="0.25">
      <c r="B187" s="36" t="s">
        <v>219</v>
      </c>
      <c r="J187" s="38"/>
      <c r="N187" s="38"/>
      <c r="R187" s="16">
        <f t="shared" si="18"/>
        <v>0</v>
      </c>
      <c r="S187" s="26">
        <f t="shared" si="19"/>
        <v>0</v>
      </c>
    </row>
    <row r="188" spans="1:19" x14ac:dyDescent="0.25">
      <c r="B188" s="36" t="s">
        <v>220</v>
      </c>
      <c r="J188" s="38"/>
      <c r="N188" s="38"/>
      <c r="R188" s="16">
        <f t="shared" si="18"/>
        <v>0</v>
      </c>
      <c r="S188" s="26">
        <f t="shared" si="19"/>
        <v>0</v>
      </c>
    </row>
    <row r="189" spans="1:19" x14ac:dyDescent="0.25">
      <c r="B189" s="36" t="s">
        <v>221</v>
      </c>
      <c r="J189" s="38"/>
      <c r="N189" s="38"/>
      <c r="R189" s="16">
        <f t="shared" si="18"/>
        <v>0</v>
      </c>
      <c r="S189" s="26">
        <f t="shared" si="19"/>
        <v>0</v>
      </c>
    </row>
    <row r="190" spans="1:19" x14ac:dyDescent="0.25">
      <c r="B190" s="36" t="s">
        <v>222</v>
      </c>
      <c r="J190" s="38"/>
      <c r="N190" s="38"/>
      <c r="R190" s="16">
        <f t="shared" si="18"/>
        <v>0</v>
      </c>
      <c r="S190" s="26">
        <f t="shared" si="19"/>
        <v>0</v>
      </c>
    </row>
    <row r="191" spans="1:19" x14ac:dyDescent="0.25">
      <c r="B191" s="36" t="s">
        <v>223</v>
      </c>
      <c r="J191" s="38"/>
      <c r="N191" s="38"/>
      <c r="R191" s="16">
        <f t="shared" si="18"/>
        <v>0</v>
      </c>
      <c r="S191" s="26">
        <f t="shared" si="19"/>
        <v>0</v>
      </c>
    </row>
    <row r="192" spans="1:19" x14ac:dyDescent="0.25">
      <c r="B192" s="36" t="s">
        <v>224</v>
      </c>
      <c r="J192" s="38"/>
      <c r="N192" s="38"/>
      <c r="R192" s="16">
        <f t="shared" si="18"/>
        <v>0</v>
      </c>
      <c r="S192" s="26">
        <f t="shared" si="19"/>
        <v>0</v>
      </c>
    </row>
    <row r="193" spans="2:19" x14ac:dyDescent="0.25">
      <c r="B193" s="36" t="s">
        <v>103</v>
      </c>
      <c r="J193" s="38"/>
      <c r="N193" s="38"/>
      <c r="R193" s="35">
        <f t="shared" si="18"/>
        <v>0</v>
      </c>
      <c r="S193" s="26">
        <f t="shared" si="19"/>
        <v>0</v>
      </c>
    </row>
    <row r="194" spans="2:19" x14ac:dyDescent="0.25">
      <c r="B194" s="36" t="s">
        <v>225</v>
      </c>
      <c r="R194" s="35">
        <f t="shared" si="18"/>
        <v>0</v>
      </c>
      <c r="S194" s="26">
        <f t="shared" si="19"/>
        <v>0</v>
      </c>
    </row>
    <row r="195" spans="2:19" x14ac:dyDescent="0.25">
      <c r="B195" s="36" t="s">
        <v>226</v>
      </c>
      <c r="R195" s="35">
        <f t="shared" si="18"/>
        <v>0</v>
      </c>
      <c r="S195" s="26">
        <f t="shared" si="19"/>
        <v>0</v>
      </c>
    </row>
    <row r="196" spans="2:19" x14ac:dyDescent="0.25">
      <c r="B196" s="36" t="s">
        <v>227</v>
      </c>
      <c r="R196" s="35">
        <f t="shared" si="18"/>
        <v>0</v>
      </c>
      <c r="S196" s="26">
        <f t="shared" si="19"/>
        <v>0</v>
      </c>
    </row>
    <row r="197" spans="2:19" x14ac:dyDescent="0.25">
      <c r="B197" s="36" t="s">
        <v>228</v>
      </c>
      <c r="R197" s="39">
        <f t="shared" si="18"/>
        <v>0</v>
      </c>
      <c r="S197" s="26">
        <f t="shared" si="19"/>
        <v>0</v>
      </c>
    </row>
    <row r="198" spans="2:19" x14ac:dyDescent="0.25">
      <c r="B198" s="36" t="s">
        <v>229</v>
      </c>
      <c r="R198" s="39">
        <f t="shared" ref="R198:R229" si="21">Q198+P198+O198</f>
        <v>0</v>
      </c>
      <c r="S198" s="26">
        <f t="shared" ref="S198:S229" si="22">F198+J198+N198+R198</f>
        <v>0</v>
      </c>
    </row>
    <row r="199" spans="2:19" x14ac:dyDescent="0.25">
      <c r="B199" s="36" t="s">
        <v>230</v>
      </c>
      <c r="R199" s="39">
        <f t="shared" si="21"/>
        <v>0</v>
      </c>
      <c r="S199" s="26">
        <f t="shared" si="22"/>
        <v>0</v>
      </c>
    </row>
    <row r="200" spans="2:19" x14ac:dyDescent="0.25">
      <c r="B200" s="36" t="s">
        <v>231</v>
      </c>
      <c r="R200" s="39">
        <f t="shared" si="21"/>
        <v>0</v>
      </c>
      <c r="S200" s="26">
        <f t="shared" si="22"/>
        <v>0</v>
      </c>
    </row>
    <row r="201" spans="2:19" ht="30" x14ac:dyDescent="0.25">
      <c r="B201" s="36" t="s">
        <v>232</v>
      </c>
      <c r="R201" s="39">
        <f t="shared" si="21"/>
        <v>0</v>
      </c>
      <c r="S201" s="26">
        <f t="shared" si="22"/>
        <v>0</v>
      </c>
    </row>
    <row r="202" spans="2:19" x14ac:dyDescent="0.25">
      <c r="B202" s="36" t="s">
        <v>233</v>
      </c>
      <c r="R202" s="39">
        <f t="shared" si="21"/>
        <v>0</v>
      </c>
      <c r="S202" s="26">
        <f t="shared" si="22"/>
        <v>0</v>
      </c>
    </row>
    <row r="203" spans="2:19" x14ac:dyDescent="0.25">
      <c r="B203" s="36" t="s">
        <v>79</v>
      </c>
      <c r="C203" s="37"/>
      <c r="D203" s="37"/>
      <c r="E203" s="37"/>
      <c r="F203" s="37"/>
      <c r="H203" s="37"/>
      <c r="I203" s="37"/>
      <c r="J203" s="40"/>
      <c r="K203" s="37"/>
      <c r="L203" s="37"/>
      <c r="M203" s="37"/>
      <c r="N203" s="40">
        <f>SUM(K203:M203)</f>
        <v>0</v>
      </c>
      <c r="O203" s="37"/>
      <c r="P203" s="37"/>
      <c r="Q203" s="37"/>
      <c r="R203" s="41">
        <f t="shared" si="21"/>
        <v>0</v>
      </c>
      <c r="S203" s="26">
        <f t="shared" si="22"/>
        <v>0</v>
      </c>
    </row>
    <row r="204" spans="2:19" x14ac:dyDescent="0.25">
      <c r="B204" s="36" t="s">
        <v>110</v>
      </c>
      <c r="C204" s="37"/>
      <c r="D204" s="37"/>
      <c r="E204" s="37"/>
      <c r="F204" s="42"/>
      <c r="H204" s="37"/>
      <c r="I204" s="37"/>
      <c r="J204" s="40"/>
      <c r="K204" s="37"/>
      <c r="L204" s="37"/>
      <c r="M204" s="37"/>
      <c r="N204" s="40"/>
      <c r="O204" s="37"/>
      <c r="P204" s="37"/>
      <c r="Q204" s="37"/>
      <c r="R204" s="41">
        <f t="shared" si="21"/>
        <v>0</v>
      </c>
      <c r="S204" s="26">
        <f t="shared" si="22"/>
        <v>0</v>
      </c>
    </row>
    <row r="205" spans="2:19" x14ac:dyDescent="0.25">
      <c r="B205" s="36" t="s">
        <v>234</v>
      </c>
      <c r="C205" s="37"/>
      <c r="D205" s="37"/>
      <c r="E205" s="37"/>
      <c r="F205" s="42"/>
      <c r="H205" s="37"/>
      <c r="I205" s="37"/>
      <c r="J205" s="40"/>
      <c r="K205" s="37"/>
      <c r="L205" s="37"/>
      <c r="M205" s="37"/>
      <c r="N205" s="40"/>
      <c r="O205" s="37"/>
      <c r="P205" s="37"/>
      <c r="Q205" s="37"/>
      <c r="R205" s="41">
        <f t="shared" si="21"/>
        <v>0</v>
      </c>
      <c r="S205" s="26">
        <f t="shared" si="22"/>
        <v>0</v>
      </c>
    </row>
    <row r="206" spans="2:19" x14ac:dyDescent="0.25">
      <c r="B206" s="36" t="s">
        <v>235</v>
      </c>
      <c r="C206" s="37"/>
      <c r="D206" s="37"/>
      <c r="E206" s="37"/>
      <c r="F206" s="37"/>
      <c r="H206" s="37"/>
      <c r="I206" s="37"/>
      <c r="J206" s="40"/>
      <c r="K206" s="37"/>
      <c r="L206" s="37"/>
      <c r="M206" s="37"/>
      <c r="N206" s="40">
        <f>SUM(K206:M206)</f>
        <v>0</v>
      </c>
      <c r="O206" s="37"/>
      <c r="P206" s="37"/>
      <c r="Q206" s="37"/>
      <c r="R206" s="41">
        <f t="shared" si="21"/>
        <v>0</v>
      </c>
      <c r="S206" s="26">
        <f t="shared" si="22"/>
        <v>0</v>
      </c>
    </row>
    <row r="207" spans="2:19" x14ac:dyDescent="0.25">
      <c r="B207" s="36" t="s">
        <v>236</v>
      </c>
      <c r="C207" s="37"/>
      <c r="D207" s="37"/>
      <c r="E207" s="37"/>
      <c r="F207" s="37"/>
      <c r="H207" s="37"/>
      <c r="I207" s="37"/>
      <c r="J207" s="40"/>
      <c r="K207" s="37"/>
      <c r="L207" s="37"/>
      <c r="M207" s="37"/>
      <c r="N207" s="40">
        <f>SUM(K207:M207)</f>
        <v>0</v>
      </c>
      <c r="O207" s="37"/>
      <c r="P207" s="37"/>
      <c r="Q207" s="37"/>
      <c r="R207" s="41">
        <f t="shared" si="21"/>
        <v>0</v>
      </c>
      <c r="S207" s="26">
        <f t="shared" si="22"/>
        <v>0</v>
      </c>
    </row>
  </sheetData>
  <mergeCells count="55">
    <mergeCell ref="U75:W75"/>
    <mergeCell ref="U76:W76"/>
    <mergeCell ref="U77:W77"/>
    <mergeCell ref="U78:W78"/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2.2400000000000002" right="0.74" top="2.0499999999999998" bottom="0.39" header="0.31496062992125984" footer="0.31496062992125984"/>
  <pageSetup paperSize="5" scale="10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2019-12-27T04:05:50Z</dcterms:created>
  <dcterms:modified xsi:type="dcterms:W3CDTF">2019-12-27T04:19:39Z</dcterms:modified>
</cp:coreProperties>
</file>