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PPID\"/>
    </mc:Choice>
  </mc:AlternateContent>
  <xr:revisionPtr revIDLastSave="0" documentId="13_ncr:1_{053ED1A1-AF82-4F32-BD98-9D74F25387EE}" xr6:coauthVersionLast="44" xr6:coauthVersionMax="44" xr10:uidLastSave="{00000000-0000-0000-0000-000000000000}"/>
  <bookViews>
    <workbookView xWindow="3570" yWindow="855" windowWidth="8910" windowHeight="12330" xr2:uid="{84153DA4-1F54-42A6-B0DF-D08981E524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K12" i="1"/>
  <c r="K9" i="1"/>
  <c r="F14" i="1"/>
  <c r="C11" i="1"/>
  <c r="C10" i="1"/>
  <c r="L14" i="1"/>
  <c r="H14" i="1" l="1"/>
  <c r="K10" i="1"/>
</calcChain>
</file>

<file path=xl/sharedStrings.xml><?xml version="1.0" encoding="utf-8"?>
<sst xmlns="http://schemas.openxmlformats.org/spreadsheetml/2006/main" count="26" uniqueCount="20">
  <si>
    <t xml:space="preserve">DATA DUKUNG KONDISI INFRASTRUKTUR SUMBER DAYA AIR </t>
  </si>
  <si>
    <t xml:space="preserve">KEWENANGAN KABUPATEN/ KOTA </t>
  </si>
  <si>
    <t>NO</t>
  </si>
  <si>
    <t>PANJANG DAERAH IRIGASI</t>
  </si>
  <si>
    <t>NAMA DAERAH IRIGASI</t>
  </si>
  <si>
    <t>LUAS AREAL DAERAH IRIGASI</t>
  </si>
  <si>
    <t>KONDISI BAIK IRIGASI 2016</t>
  </si>
  <si>
    <t>BAIK</t>
  </si>
  <si>
    <t>SEDANG</t>
  </si>
  <si>
    <t>RUSAK RINGAN</t>
  </si>
  <si>
    <t>RUSAK BERAT</t>
  </si>
  <si>
    <t>Ha</t>
  </si>
  <si>
    <t>m</t>
  </si>
  <si>
    <t>D.I. Gablok</t>
  </si>
  <si>
    <t>ha</t>
  </si>
  <si>
    <t>D.I. Pelayaran Buyaran</t>
  </si>
  <si>
    <t>D.I. Polder Batu</t>
  </si>
  <si>
    <t>D.I. Sumberejo</t>
  </si>
  <si>
    <t>TOTAL</t>
  </si>
  <si>
    <t>KONDISI AKHIR TAHUN 2017 ( 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</si>
</sst>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Narkisim"/>
      <family val="2"/>
      <charset val="177"/>
    </font>
    <font>
      <b/>
      <sz val="13"/>
      <color theme="1"/>
      <name val="Narkisim"/>
      <family val="2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6" fillId="0" borderId="25" xfId="0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0" fillId="0" borderId="28" xfId="0" applyNumberFormat="1" applyBorder="1"/>
    <xf numFmtId="0" fontId="0" fillId="0" borderId="28" xfId="0" applyBorder="1"/>
    <xf numFmtId="1" fontId="0" fillId="0" borderId="28" xfId="0" applyNumberFormat="1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0" fillId="0" borderId="30" xfId="0" applyBorder="1"/>
    <xf numFmtId="0" fontId="1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5" xfId="0" applyBorder="1"/>
    <xf numFmtId="165" fontId="0" fillId="0" borderId="37" xfId="0" applyNumberFormat="1" applyBorder="1"/>
    <xf numFmtId="0" fontId="0" fillId="0" borderId="37" xfId="0" applyBorder="1"/>
    <xf numFmtId="165" fontId="1" fillId="0" borderId="37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" fontId="0" fillId="0" borderId="28" xfId="0" quotePrefix="1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164D-75EE-4707-A6A6-DEF213B2565F}">
  <dimension ref="A1:L18"/>
  <sheetViews>
    <sheetView tabSelected="1" topLeftCell="E1" zoomScale="70" zoomScaleNormal="70" workbookViewId="0">
      <selection activeCell="L22" sqref="L22"/>
    </sheetView>
  </sheetViews>
  <sheetFormatPr defaultRowHeight="15" x14ac:dyDescent="0.25"/>
  <cols>
    <col min="5" max="5" width="20.85546875" customWidth="1"/>
    <col min="8" max="8" width="13.85546875" customWidth="1"/>
    <col min="11" max="11" width="13" customWidth="1"/>
    <col min="12" max="12" width="18" customWidth="1"/>
  </cols>
  <sheetData>
    <row r="1" spans="1:12" ht="27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3.25" x14ac:dyDescent="0.25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thickBot="1" x14ac:dyDescent="0.3">
      <c r="H3" s="44"/>
      <c r="I3" s="44"/>
      <c r="J3" s="44"/>
      <c r="K3" s="44"/>
      <c r="L3" s="1"/>
    </row>
    <row r="4" spans="1:12" ht="17.25" thickTop="1" thickBot="1" x14ac:dyDescent="0.3">
      <c r="A4" s="2"/>
      <c r="B4" s="45" t="s">
        <v>2</v>
      </c>
      <c r="C4" s="47" t="s">
        <v>3</v>
      </c>
      <c r="D4" s="48"/>
      <c r="E4" s="53" t="s">
        <v>4</v>
      </c>
      <c r="F4" s="47" t="s">
        <v>5</v>
      </c>
      <c r="G4" s="48"/>
      <c r="H4" s="55" t="s">
        <v>19</v>
      </c>
      <c r="I4" s="56"/>
      <c r="J4" s="56"/>
      <c r="K4" s="57"/>
      <c r="L4" s="58" t="s">
        <v>6</v>
      </c>
    </row>
    <row r="5" spans="1:12" ht="15.75" x14ac:dyDescent="0.25">
      <c r="A5" s="2"/>
      <c r="B5" s="46"/>
      <c r="C5" s="49"/>
      <c r="D5" s="50"/>
      <c r="E5" s="54"/>
      <c r="F5" s="49"/>
      <c r="G5" s="50"/>
      <c r="H5" s="61" t="s">
        <v>7</v>
      </c>
      <c r="I5" s="35" t="s">
        <v>8</v>
      </c>
      <c r="J5" s="35" t="s">
        <v>9</v>
      </c>
      <c r="K5" s="35" t="s">
        <v>10</v>
      </c>
      <c r="L5" s="59"/>
    </row>
    <row r="6" spans="1:12" ht="16.5" thickBot="1" x14ac:dyDescent="0.3">
      <c r="A6" s="3"/>
      <c r="B6" s="46"/>
      <c r="C6" s="51"/>
      <c r="D6" s="52"/>
      <c r="E6" s="54"/>
      <c r="F6" s="51"/>
      <c r="G6" s="52"/>
      <c r="H6" s="62"/>
      <c r="I6" s="36"/>
      <c r="J6" s="36"/>
      <c r="K6" s="36"/>
      <c r="L6" s="60"/>
    </row>
    <row r="7" spans="1:12" ht="16.5" thickBot="1" x14ac:dyDescent="0.3">
      <c r="A7" s="4"/>
      <c r="B7" s="5">
        <v>1</v>
      </c>
      <c r="C7" s="37">
        <v>2</v>
      </c>
      <c r="D7" s="38"/>
      <c r="E7" s="6">
        <v>3</v>
      </c>
      <c r="F7" s="7">
        <v>4</v>
      </c>
      <c r="G7" s="8"/>
      <c r="H7" s="6">
        <v>5</v>
      </c>
      <c r="I7" s="6">
        <v>6</v>
      </c>
      <c r="J7" s="6">
        <v>7</v>
      </c>
      <c r="K7" s="6">
        <v>8</v>
      </c>
      <c r="L7" s="6" t="s">
        <v>11</v>
      </c>
    </row>
    <row r="8" spans="1:12" x14ac:dyDescent="0.25">
      <c r="B8" s="9"/>
      <c r="C8" s="10"/>
      <c r="D8" s="11"/>
      <c r="E8" s="12"/>
      <c r="F8" s="10"/>
      <c r="G8" s="11"/>
      <c r="H8" s="12"/>
      <c r="I8" s="12"/>
      <c r="J8" s="12"/>
      <c r="K8" s="12"/>
      <c r="L8" s="12"/>
    </row>
    <row r="9" spans="1:12" ht="15.75" x14ac:dyDescent="0.25">
      <c r="B9" s="13">
        <v>1</v>
      </c>
      <c r="C9" s="14">
        <v>1000</v>
      </c>
      <c r="D9" s="15" t="s">
        <v>12</v>
      </c>
      <c r="E9" s="16" t="s">
        <v>13</v>
      </c>
      <c r="F9" s="17">
        <v>152</v>
      </c>
      <c r="G9" s="18" t="s">
        <v>14</v>
      </c>
      <c r="H9" s="19">
        <v>95</v>
      </c>
      <c r="I9" s="20"/>
      <c r="J9" s="20"/>
      <c r="K9" s="20">
        <f>100-H9</f>
        <v>5</v>
      </c>
      <c r="L9" s="63">
        <v>144</v>
      </c>
    </row>
    <row r="10" spans="1:12" ht="15.75" x14ac:dyDescent="0.25">
      <c r="B10" s="13">
        <v>2</v>
      </c>
      <c r="C10" s="14">
        <f>3325+3000+6000</f>
        <v>12325</v>
      </c>
      <c r="D10" s="15" t="s">
        <v>12</v>
      </c>
      <c r="E10" s="16" t="s">
        <v>15</v>
      </c>
      <c r="F10" s="17">
        <v>909</v>
      </c>
      <c r="G10" s="18" t="s">
        <v>14</v>
      </c>
      <c r="H10" s="19">
        <v>78</v>
      </c>
      <c r="I10" s="20"/>
      <c r="J10" s="20"/>
      <c r="K10" s="21">
        <f>100-H10</f>
        <v>22</v>
      </c>
      <c r="L10" s="63">
        <v>709</v>
      </c>
    </row>
    <row r="11" spans="1:12" ht="15.75" x14ac:dyDescent="0.25">
      <c r="B11" s="13">
        <v>3</v>
      </c>
      <c r="C11" s="14">
        <f>1500+500+900+2300+2000+500+300</f>
        <v>8000</v>
      </c>
      <c r="D11" s="15" t="s">
        <v>12</v>
      </c>
      <c r="E11" s="16" t="s">
        <v>16</v>
      </c>
      <c r="F11" s="17">
        <v>366</v>
      </c>
      <c r="G11" s="18" t="s">
        <v>14</v>
      </c>
      <c r="H11" s="19">
        <v>92</v>
      </c>
      <c r="I11" s="21"/>
      <c r="J11" s="21"/>
      <c r="K11" s="21">
        <f>100-H11</f>
        <v>8</v>
      </c>
      <c r="L11" s="63">
        <v>336</v>
      </c>
    </row>
    <row r="12" spans="1:12" ht="15.75" x14ac:dyDescent="0.25">
      <c r="B12" s="13">
        <v>4</v>
      </c>
      <c r="C12" s="14">
        <v>3200</v>
      </c>
      <c r="D12" s="15" t="s">
        <v>12</v>
      </c>
      <c r="E12" s="16" t="s">
        <v>17</v>
      </c>
      <c r="F12" s="17">
        <v>200</v>
      </c>
      <c r="G12" s="18" t="s">
        <v>14</v>
      </c>
      <c r="H12" s="19">
        <v>97</v>
      </c>
      <c r="I12" s="20"/>
      <c r="J12" s="20"/>
      <c r="K12" s="21">
        <f>100-H12</f>
        <v>3</v>
      </c>
      <c r="L12" s="63">
        <v>194</v>
      </c>
    </row>
    <row r="13" spans="1:12" ht="15.75" thickBot="1" x14ac:dyDescent="0.3">
      <c r="B13" s="22"/>
      <c r="C13" s="23"/>
      <c r="D13" s="24"/>
      <c r="E13" s="25"/>
      <c r="F13" s="26"/>
      <c r="G13" s="24"/>
      <c r="H13" s="25"/>
      <c r="I13" s="25"/>
      <c r="J13" s="25"/>
      <c r="K13" s="25"/>
      <c r="L13" s="27"/>
    </row>
    <row r="14" spans="1:12" ht="16.5" thickBot="1" x14ac:dyDescent="0.3">
      <c r="B14" s="39" t="s">
        <v>18</v>
      </c>
      <c r="C14" s="40"/>
      <c r="D14" s="40"/>
      <c r="E14" s="41"/>
      <c r="F14" s="28">
        <f>SUM(F9:F13)</f>
        <v>1627</v>
      </c>
      <c r="G14" s="29"/>
      <c r="H14" s="30">
        <f>SUM(H9:H13)/4</f>
        <v>90.5</v>
      </c>
      <c r="I14" s="31"/>
      <c r="J14" s="31"/>
      <c r="K14" s="31"/>
      <c r="L14" s="32">
        <f>SUM(L9:L13)</f>
        <v>1383</v>
      </c>
    </row>
    <row r="15" spans="1:12" ht="15.75" thickTop="1" x14ac:dyDescent="0.25"/>
    <row r="16" spans="1:12" x14ac:dyDescent="0.25">
      <c r="C16" s="33"/>
      <c r="E16" s="33"/>
    </row>
    <row r="18" spans="11:11" x14ac:dyDescent="0.25">
      <c r="K18" s="34"/>
    </row>
  </sheetData>
  <mergeCells count="15">
    <mergeCell ref="B1:L1"/>
    <mergeCell ref="B2:L2"/>
    <mergeCell ref="H3:K3"/>
    <mergeCell ref="B4:B6"/>
    <mergeCell ref="C4:D6"/>
    <mergeCell ref="E4:E6"/>
    <mergeCell ref="F4:G6"/>
    <mergeCell ref="H4:K4"/>
    <mergeCell ref="L4:L6"/>
    <mergeCell ref="H5:H6"/>
    <mergeCell ref="I5:I6"/>
    <mergeCell ref="J5:J6"/>
    <mergeCell ref="K5:K6"/>
    <mergeCell ref="C7:D7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RIMBA</dc:creator>
  <cp:lastModifiedBy>RIMBA</cp:lastModifiedBy>
  <dcterms:created xsi:type="dcterms:W3CDTF">2019-09-13T08:29:16Z</dcterms:created>
  <dcterms:modified xsi:type="dcterms:W3CDTF">2019-09-13T08:45:24Z</dcterms:modified>
</cp:coreProperties>
</file>