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GADMIN\Documents\PPID\"/>
    </mc:Choice>
  </mc:AlternateContent>
  <bookViews>
    <workbookView xWindow="0" yWindow="0" windowWidth="11280" windowHeight="9375"/>
  </bookViews>
  <sheets>
    <sheet name="3.1.1" sheetId="1" r:id="rId1"/>
  </sheets>
  <externalReferences>
    <externalReference r:id="rId2"/>
  </externalReferences>
  <definedNames>
    <definedName name="_xlnm.Print_Area" localSheetId="0">'3.1.1'!$A$1:$F$36,'3.1.1'!#REF!,'3.1.1'!#REF!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D29" i="1"/>
  <c r="F27" i="1"/>
  <c r="C27" i="1"/>
  <c r="A27" i="1"/>
  <c r="F26" i="1"/>
  <c r="C26" i="1"/>
  <c r="A26" i="1"/>
  <c r="F25" i="1"/>
  <c r="C25" i="1"/>
  <c r="A25" i="1"/>
  <c r="F24" i="1"/>
  <c r="C24" i="1"/>
  <c r="A24" i="1"/>
  <c r="F23" i="1"/>
  <c r="C23" i="1"/>
  <c r="A23" i="1"/>
  <c r="F22" i="1"/>
  <c r="C22" i="1"/>
  <c r="A22" i="1"/>
  <c r="F21" i="1"/>
  <c r="C21" i="1"/>
  <c r="A21" i="1"/>
  <c r="F20" i="1"/>
  <c r="C20" i="1"/>
  <c r="A20" i="1"/>
  <c r="F19" i="1"/>
  <c r="C19" i="1"/>
  <c r="A19" i="1"/>
  <c r="F18" i="1"/>
  <c r="C18" i="1"/>
  <c r="A18" i="1"/>
  <c r="F17" i="1"/>
  <c r="C17" i="1"/>
  <c r="A17" i="1"/>
  <c r="F16" i="1"/>
  <c r="C16" i="1"/>
  <c r="A16" i="1"/>
  <c r="F15" i="1"/>
  <c r="C15" i="1"/>
  <c r="A15" i="1"/>
  <c r="F14" i="1"/>
  <c r="C14" i="1"/>
  <c r="A14" i="1"/>
  <c r="F13" i="1"/>
  <c r="C13" i="1"/>
  <c r="A13" i="1"/>
  <c r="F12" i="1"/>
  <c r="C12" i="1"/>
  <c r="A12" i="1"/>
  <c r="F11" i="1"/>
  <c r="C11" i="1"/>
  <c r="A11" i="1"/>
  <c r="F10" i="1"/>
  <c r="C10" i="1"/>
  <c r="A10" i="1"/>
  <c r="F29" i="1" l="1"/>
</calcChain>
</file>

<file path=xl/sharedStrings.xml><?xml version="1.0" encoding="utf-8"?>
<sst xmlns="http://schemas.openxmlformats.org/spreadsheetml/2006/main" count="13" uniqueCount="12">
  <si>
    <t xml:space="preserve">JENIS KELAMIN DI KECAMATAN GAJAH </t>
  </si>
  <si>
    <t>DEWASA</t>
  </si>
  <si>
    <t>DESA</t>
  </si>
  <si>
    <t>LAKI-</t>
  </si>
  <si>
    <t>PEREM-</t>
  </si>
  <si>
    <t>JUMLAH</t>
  </si>
  <si>
    <t>LAKI</t>
  </si>
  <si>
    <t>PUAN</t>
  </si>
  <si>
    <t>Sumber : Proyeksi Penduduk BPS</t>
  </si>
  <si>
    <t>Kecamatan Gajah Dalam Angka Tahun 2019</t>
  </si>
  <si>
    <t xml:space="preserve">JUMLAH PENDUDUK MENURUT </t>
  </si>
  <si>
    <t>TAHUN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</si>
</sst>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#\ ##0"/>
    <numFmt numFmtId="166" formatCode="#,##0;\-#,##0"/>
  </numFmts>
  <fonts count="8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1"/>
      <name val="Monotype Corsiva"/>
      <family val="4"/>
    </font>
    <font>
      <b/>
      <i/>
      <u/>
      <sz val="11"/>
      <name val="Monotype Corsiva"/>
      <family val="4"/>
    </font>
    <font>
      <sz val="11"/>
      <name val="Monotype Corsiva"/>
      <family val="4"/>
    </font>
    <font>
      <sz val="10"/>
      <name val="CG Times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23">
    <xf numFmtId="0" fontId="0" fillId="0" borderId="0" xfId="0"/>
    <xf numFmtId="0" fontId="2" fillId="0" borderId="0" xfId="0" applyFont="1" applyBorder="1" applyAlignment="1"/>
    <xf numFmtId="0" fontId="2" fillId="0" borderId="0" xfId="0" applyFont="1" applyBorder="1"/>
    <xf numFmtId="0" fontId="0" fillId="0" borderId="0" xfId="0" applyFont="1" applyBorder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165" fontId="0" fillId="0" borderId="0" xfId="1" applyNumberFormat="1" applyFont="1" applyFill="1" applyBorder="1" applyAlignment="1" applyProtection="1">
      <alignment horizontal="right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65" fontId="0" fillId="0" borderId="4" xfId="1" applyNumberFormat="1" applyFont="1" applyFill="1" applyBorder="1" applyAlignment="1" applyProtection="1">
      <alignment horizontal="right"/>
    </xf>
    <xf numFmtId="166" fontId="0" fillId="0" borderId="0" xfId="0" applyNumberFormat="1" applyFont="1" applyBorder="1"/>
    <xf numFmtId="0" fontId="3" fillId="0" borderId="0" xfId="0" applyFont="1" applyBorder="1"/>
    <xf numFmtId="0" fontId="3" fillId="0" borderId="6" xfId="0" applyFont="1" applyBorder="1"/>
    <xf numFmtId="0" fontId="0" fillId="0" borderId="6" xfId="0" applyFont="1" applyBorder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AJAH%202019/Gajah%202019/100.KCA%20Gajah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ft Isi"/>
      <sheetName val="Anlss1"/>
      <sheetName val="Bab 1"/>
      <sheetName val="Anlisis2"/>
      <sheetName val="Bab 2"/>
      <sheetName val="Anlss3"/>
      <sheetName val="Bab 3"/>
      <sheetName val="3 A"/>
      <sheetName val="Sheet1"/>
      <sheetName val="Anlss 4"/>
      <sheetName val="Bab 4"/>
      <sheetName val="Anlss 5"/>
      <sheetName val="Bab 5"/>
    </sheetNames>
    <sheetDataSet>
      <sheetData sheetId="0" refreshError="1"/>
      <sheetData sheetId="1" refreshError="1"/>
      <sheetData sheetId="2" refreshError="1">
        <row r="10">
          <cell r="I10">
            <v>1</v>
          </cell>
          <cell r="K10" t="str">
            <v>Surodadi</v>
          </cell>
        </row>
        <row r="11">
          <cell r="I11">
            <v>2</v>
          </cell>
          <cell r="K11" t="str">
            <v>Jatisono</v>
          </cell>
        </row>
        <row r="12">
          <cell r="I12">
            <v>3</v>
          </cell>
          <cell r="K12" t="str">
            <v>Kedondong</v>
          </cell>
        </row>
        <row r="13">
          <cell r="I13">
            <v>4</v>
          </cell>
          <cell r="K13" t="str">
            <v>Gedangalas</v>
          </cell>
        </row>
        <row r="14">
          <cell r="I14">
            <v>5</v>
          </cell>
          <cell r="K14" t="str">
            <v>Sambiroto</v>
          </cell>
        </row>
        <row r="15">
          <cell r="I15">
            <v>6</v>
          </cell>
          <cell r="K15" t="str">
            <v>Tanjunganyar</v>
          </cell>
        </row>
        <row r="16">
          <cell r="I16">
            <v>7</v>
          </cell>
          <cell r="K16" t="str">
            <v>Wilalung</v>
          </cell>
        </row>
        <row r="17">
          <cell r="I17">
            <v>8</v>
          </cell>
          <cell r="K17" t="str">
            <v>Medini</v>
          </cell>
        </row>
        <row r="18">
          <cell r="I18">
            <v>9</v>
          </cell>
          <cell r="K18" t="str">
            <v>Mlatiharjo</v>
          </cell>
        </row>
        <row r="19">
          <cell r="I19">
            <v>10</v>
          </cell>
          <cell r="K19" t="str">
            <v>Tambirejo</v>
          </cell>
        </row>
        <row r="20">
          <cell r="I20">
            <v>11</v>
          </cell>
          <cell r="K20" t="str">
            <v>Banjarsari</v>
          </cell>
        </row>
        <row r="21">
          <cell r="I21">
            <v>12</v>
          </cell>
          <cell r="K21" t="str">
            <v>Boyolali</v>
          </cell>
        </row>
        <row r="22">
          <cell r="I22">
            <v>13</v>
          </cell>
          <cell r="K22" t="str">
            <v>Gajah</v>
          </cell>
        </row>
        <row r="23">
          <cell r="I23">
            <v>14</v>
          </cell>
          <cell r="K23" t="str">
            <v>Sari</v>
          </cell>
        </row>
        <row r="24">
          <cell r="I24">
            <v>15</v>
          </cell>
          <cell r="K24" t="str">
            <v>Mlekang</v>
          </cell>
        </row>
        <row r="25">
          <cell r="I25">
            <v>16</v>
          </cell>
          <cell r="K25" t="str">
            <v>Sambung</v>
          </cell>
        </row>
        <row r="26">
          <cell r="I26">
            <v>17</v>
          </cell>
          <cell r="K26" t="str">
            <v>Tlogopandogan</v>
          </cell>
        </row>
        <row r="27">
          <cell r="I27">
            <v>18</v>
          </cell>
          <cell r="K27" t="str">
            <v>Mojosimo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6"/>
  <sheetViews>
    <sheetView tabSelected="1" view="pageBreakPreview" zoomScaleNormal="100" zoomScaleSheetLayoutView="100" workbookViewId="0">
      <selection activeCell="E33" sqref="E33"/>
    </sheetView>
  </sheetViews>
  <sheetFormatPr defaultRowHeight="12.75"/>
  <cols>
    <col min="1" max="2" width="5" style="22" customWidth="1"/>
    <col min="3" max="3" width="13.7109375" style="22" customWidth="1"/>
    <col min="4" max="6" width="13.42578125" style="22" customWidth="1"/>
    <col min="7" max="8" width="16.28515625" style="22" hidden="1" customWidth="1"/>
    <col min="9" max="16384" width="9.140625" style="22"/>
  </cols>
  <sheetData>
    <row r="1" spans="1:7" s="2" customFormat="1" ht="16.5" customHeight="1">
      <c r="A1" s="1"/>
      <c r="B1" s="1"/>
      <c r="C1" s="1" t="s">
        <v>10</v>
      </c>
      <c r="D1" s="1"/>
      <c r="E1" s="1"/>
      <c r="F1" s="1"/>
      <c r="G1" s="1"/>
    </row>
    <row r="2" spans="1:7" s="2" customFormat="1" ht="16.5" customHeight="1">
      <c r="A2" s="1"/>
      <c r="B2" s="1"/>
      <c r="C2" s="1" t="s">
        <v>0</v>
      </c>
      <c r="D2" s="1"/>
      <c r="E2" s="1"/>
      <c r="F2" s="1"/>
      <c r="G2" s="1"/>
    </row>
    <row r="3" spans="1:7" s="2" customFormat="1" ht="16.5" customHeight="1">
      <c r="A3" s="1"/>
      <c r="B3" s="1"/>
      <c r="C3" s="1" t="s">
        <v>11</v>
      </c>
      <c r="D3" s="1"/>
      <c r="E3" s="1"/>
      <c r="F3" s="1"/>
      <c r="G3" s="1"/>
    </row>
    <row r="4" spans="1:7" s="3" customFormat="1" ht="16.5" customHeight="1" thickBot="1"/>
    <row r="5" spans="1:7" s="3" customFormat="1" ht="14.65" customHeight="1">
      <c r="A5" s="4"/>
      <c r="B5" s="4"/>
      <c r="C5" s="4"/>
      <c r="D5" s="5" t="s">
        <v>1</v>
      </c>
      <c r="E5" s="5"/>
      <c r="F5" s="4"/>
      <c r="G5" s="6"/>
    </row>
    <row r="6" spans="1:7" s="3" customFormat="1" ht="14.65" customHeight="1">
      <c r="A6" s="7" t="s">
        <v>2</v>
      </c>
      <c r="B6" s="7"/>
      <c r="C6" s="7"/>
      <c r="D6" s="6" t="s">
        <v>3</v>
      </c>
      <c r="E6" s="6" t="s">
        <v>4</v>
      </c>
      <c r="F6" s="8" t="s">
        <v>5</v>
      </c>
      <c r="G6" s="8"/>
    </row>
    <row r="7" spans="1:7" s="3" customFormat="1" ht="14.65" customHeight="1">
      <c r="A7" s="6"/>
      <c r="B7" s="6"/>
      <c r="C7" s="6"/>
      <c r="D7" s="6" t="s">
        <v>6</v>
      </c>
      <c r="E7" s="6" t="s">
        <v>7</v>
      </c>
      <c r="F7" s="6"/>
      <c r="G7" s="6"/>
    </row>
    <row r="8" spans="1:7" s="3" customFormat="1" ht="14.65" customHeight="1">
      <c r="A8" s="9">
        <v>1</v>
      </c>
      <c r="B8" s="9"/>
      <c r="C8" s="9"/>
      <c r="D8" s="10">
        <v>2</v>
      </c>
      <c r="E8" s="10">
        <v>3</v>
      </c>
      <c r="F8" s="10">
        <v>4</v>
      </c>
      <c r="G8" s="8"/>
    </row>
    <row r="9" spans="1:7" s="3" customFormat="1" ht="14.65" customHeight="1"/>
    <row r="10" spans="1:7" s="3" customFormat="1" ht="14.65" customHeight="1">
      <c r="A10" s="6">
        <f>+'[1]Bab 1'!I10</f>
        <v>1</v>
      </c>
      <c r="B10" s="6"/>
      <c r="C10" s="3" t="str">
        <f>+'[1]Bab 1'!K10</f>
        <v>Surodadi</v>
      </c>
      <c r="D10" s="11">
        <v>738</v>
      </c>
      <c r="E10" s="11">
        <v>727</v>
      </c>
      <c r="F10" s="11">
        <f>SUM(D10:E10)</f>
        <v>1465</v>
      </c>
      <c r="G10" s="11"/>
    </row>
    <row r="11" spans="1:7" s="3" customFormat="1" ht="14.65" customHeight="1">
      <c r="A11" s="6">
        <f>+'[1]Bab 1'!I11</f>
        <v>2</v>
      </c>
      <c r="B11" s="6"/>
      <c r="C11" s="3" t="str">
        <f>+'[1]Bab 1'!K11</f>
        <v>Jatisono</v>
      </c>
      <c r="D11" s="11">
        <v>1411</v>
      </c>
      <c r="E11" s="11">
        <v>1468</v>
      </c>
      <c r="F11" s="11">
        <f t="shared" ref="F11:F27" si="0">SUM(D11:E11)</f>
        <v>2879</v>
      </c>
      <c r="G11" s="11"/>
    </row>
    <row r="12" spans="1:7" s="3" customFormat="1" ht="14.65" customHeight="1">
      <c r="A12" s="6">
        <f>+'[1]Bab 1'!I12</f>
        <v>3</v>
      </c>
      <c r="B12" s="6"/>
      <c r="C12" s="3" t="str">
        <f>+'[1]Bab 1'!K12</f>
        <v>Kedondong</v>
      </c>
      <c r="D12" s="11">
        <v>2256</v>
      </c>
      <c r="E12" s="11">
        <v>2341</v>
      </c>
      <c r="F12" s="11">
        <f t="shared" si="0"/>
        <v>4597</v>
      </c>
      <c r="G12" s="11"/>
    </row>
    <row r="13" spans="1:7" s="3" customFormat="1" ht="14.65" customHeight="1">
      <c r="A13" s="6">
        <f>+'[1]Bab 1'!I13</f>
        <v>4</v>
      </c>
      <c r="B13" s="6"/>
      <c r="C13" s="3" t="str">
        <f>+'[1]Bab 1'!K13</f>
        <v>Gedangalas</v>
      </c>
      <c r="D13" s="11">
        <v>1440</v>
      </c>
      <c r="E13" s="11">
        <v>1365</v>
      </c>
      <c r="F13" s="11">
        <f t="shared" si="0"/>
        <v>2805</v>
      </c>
      <c r="G13" s="11"/>
    </row>
    <row r="14" spans="1:7" s="3" customFormat="1" ht="14.65" customHeight="1">
      <c r="A14" s="6">
        <f>+'[1]Bab 1'!I14</f>
        <v>5</v>
      </c>
      <c r="B14" s="6"/>
      <c r="C14" s="3" t="str">
        <f>+'[1]Bab 1'!K14</f>
        <v>Sambiroto</v>
      </c>
      <c r="D14" s="11">
        <v>767</v>
      </c>
      <c r="E14" s="11">
        <v>760</v>
      </c>
      <c r="F14" s="11">
        <f t="shared" si="0"/>
        <v>1527</v>
      </c>
      <c r="G14" s="11"/>
    </row>
    <row r="15" spans="1:7" s="3" customFormat="1" ht="14.65" customHeight="1">
      <c r="A15" s="6">
        <f>+'[1]Bab 1'!I15</f>
        <v>6</v>
      </c>
      <c r="B15" s="6"/>
      <c r="C15" s="3" t="str">
        <f>+'[1]Bab 1'!K15</f>
        <v>Tanjunganyar</v>
      </c>
      <c r="D15" s="11">
        <v>1306</v>
      </c>
      <c r="E15" s="11">
        <v>1325</v>
      </c>
      <c r="F15" s="11">
        <f t="shared" si="0"/>
        <v>2631</v>
      </c>
      <c r="G15" s="11"/>
    </row>
    <row r="16" spans="1:7" s="3" customFormat="1" ht="14.65" customHeight="1">
      <c r="A16" s="6">
        <f>+'[1]Bab 1'!I16</f>
        <v>7</v>
      </c>
      <c r="B16" s="6"/>
      <c r="C16" s="3" t="str">
        <f>+'[1]Bab 1'!K16</f>
        <v>Wilalung</v>
      </c>
      <c r="D16" s="11">
        <v>1136</v>
      </c>
      <c r="E16" s="11">
        <v>1288</v>
      </c>
      <c r="F16" s="11">
        <f t="shared" si="0"/>
        <v>2424</v>
      </c>
      <c r="G16" s="11"/>
    </row>
    <row r="17" spans="1:7" s="3" customFormat="1" ht="14.65" customHeight="1">
      <c r="A17" s="6">
        <f>+'[1]Bab 1'!I17</f>
        <v>8</v>
      </c>
      <c r="B17" s="6"/>
      <c r="C17" s="3" t="str">
        <f>+'[1]Bab 1'!K17</f>
        <v>Medini</v>
      </c>
      <c r="D17" s="11">
        <v>1059</v>
      </c>
      <c r="E17" s="11">
        <v>1165</v>
      </c>
      <c r="F17" s="11">
        <f t="shared" si="0"/>
        <v>2224</v>
      </c>
      <c r="G17" s="11"/>
    </row>
    <row r="18" spans="1:7" s="3" customFormat="1" ht="14.65" customHeight="1">
      <c r="A18" s="6">
        <f>+'[1]Bab 1'!I18</f>
        <v>9</v>
      </c>
      <c r="B18" s="6"/>
      <c r="C18" s="3" t="str">
        <f>+'[1]Bab 1'!K18</f>
        <v>Mlatiharjo</v>
      </c>
      <c r="D18" s="11">
        <v>1167</v>
      </c>
      <c r="E18" s="11">
        <v>1237</v>
      </c>
      <c r="F18" s="11">
        <f t="shared" si="0"/>
        <v>2404</v>
      </c>
      <c r="G18" s="11"/>
    </row>
    <row r="19" spans="1:7" s="3" customFormat="1" ht="14.65" customHeight="1">
      <c r="A19" s="6">
        <f>+'[1]Bab 1'!I19</f>
        <v>10</v>
      </c>
      <c r="B19" s="6"/>
      <c r="C19" s="3" t="str">
        <f>+'[1]Bab 1'!K19</f>
        <v>Tambirejo</v>
      </c>
      <c r="D19" s="11">
        <v>959</v>
      </c>
      <c r="E19" s="11">
        <v>973</v>
      </c>
      <c r="F19" s="11">
        <f t="shared" si="0"/>
        <v>1932</v>
      </c>
      <c r="G19" s="11"/>
    </row>
    <row r="20" spans="1:7" s="3" customFormat="1" ht="14.65" customHeight="1">
      <c r="A20" s="6">
        <f>+'[1]Bab 1'!I20</f>
        <v>11</v>
      </c>
      <c r="B20" s="6"/>
      <c r="C20" s="3" t="str">
        <f>+'[1]Bab 1'!K20</f>
        <v>Banjarsari</v>
      </c>
      <c r="D20" s="11">
        <v>1401</v>
      </c>
      <c r="E20" s="11">
        <v>1612</v>
      </c>
      <c r="F20" s="11">
        <f t="shared" si="0"/>
        <v>3013</v>
      </c>
      <c r="G20" s="11"/>
    </row>
    <row r="21" spans="1:7" s="3" customFormat="1" ht="14.65" customHeight="1">
      <c r="A21" s="6">
        <f>+'[1]Bab 1'!I21</f>
        <v>12</v>
      </c>
      <c r="B21" s="6"/>
      <c r="C21" s="3" t="str">
        <f>+'[1]Bab 1'!K21</f>
        <v>Boyolali</v>
      </c>
      <c r="D21" s="11">
        <v>572</v>
      </c>
      <c r="E21" s="11">
        <v>589</v>
      </c>
      <c r="F21" s="11">
        <f t="shared" si="0"/>
        <v>1161</v>
      </c>
      <c r="G21" s="11"/>
    </row>
    <row r="22" spans="1:7" s="3" customFormat="1" ht="14.65" customHeight="1">
      <c r="A22" s="6">
        <f>+'[1]Bab 1'!I22</f>
        <v>13</v>
      </c>
      <c r="B22" s="6"/>
      <c r="C22" s="3" t="str">
        <f>+'[1]Bab 1'!K22</f>
        <v>Gajah</v>
      </c>
      <c r="D22" s="11">
        <v>1654</v>
      </c>
      <c r="E22" s="11">
        <v>1668</v>
      </c>
      <c r="F22" s="11">
        <f t="shared" si="0"/>
        <v>3322</v>
      </c>
      <c r="G22" s="11"/>
    </row>
    <row r="23" spans="1:7" s="3" customFormat="1" ht="14.65" customHeight="1">
      <c r="A23" s="6">
        <f>+'[1]Bab 1'!I23</f>
        <v>14</v>
      </c>
      <c r="B23" s="6"/>
      <c r="C23" s="3" t="str">
        <f>+'[1]Bab 1'!K23</f>
        <v>Sari</v>
      </c>
      <c r="D23" s="11">
        <v>1708</v>
      </c>
      <c r="E23" s="11">
        <v>1880</v>
      </c>
      <c r="F23" s="11">
        <f t="shared" si="0"/>
        <v>3588</v>
      </c>
      <c r="G23" s="11"/>
    </row>
    <row r="24" spans="1:7" s="3" customFormat="1" ht="14.65" customHeight="1">
      <c r="A24" s="6">
        <f>+'[1]Bab 1'!I24</f>
        <v>15</v>
      </c>
      <c r="B24" s="6"/>
      <c r="C24" s="3" t="str">
        <f>+'[1]Bab 1'!K24</f>
        <v>Mlekang</v>
      </c>
      <c r="D24" s="11">
        <v>1231</v>
      </c>
      <c r="E24" s="11">
        <v>1286</v>
      </c>
      <c r="F24" s="11">
        <f t="shared" si="0"/>
        <v>2517</v>
      </c>
      <c r="G24" s="11"/>
    </row>
    <row r="25" spans="1:7" s="3" customFormat="1" ht="14.65" customHeight="1">
      <c r="A25" s="6">
        <f>+'[1]Bab 1'!I25</f>
        <v>16</v>
      </c>
      <c r="B25" s="6"/>
      <c r="C25" s="3" t="str">
        <f>+'[1]Bab 1'!K25</f>
        <v>Sambung</v>
      </c>
      <c r="D25" s="11">
        <v>1116</v>
      </c>
      <c r="E25" s="11">
        <v>1163</v>
      </c>
      <c r="F25" s="11">
        <f t="shared" si="0"/>
        <v>2279</v>
      </c>
      <c r="G25" s="11"/>
    </row>
    <row r="26" spans="1:7" s="3" customFormat="1" ht="14.65" customHeight="1">
      <c r="A26" s="6">
        <f>+'[1]Bab 1'!I26</f>
        <v>17</v>
      </c>
      <c r="B26" s="6"/>
      <c r="C26" s="3" t="str">
        <f>+'[1]Bab 1'!K26</f>
        <v>Tlogopandogan</v>
      </c>
      <c r="D26" s="11">
        <v>849</v>
      </c>
      <c r="E26" s="11">
        <v>875</v>
      </c>
      <c r="F26" s="11">
        <f t="shared" si="0"/>
        <v>1724</v>
      </c>
      <c r="G26" s="11"/>
    </row>
    <row r="27" spans="1:7" s="3" customFormat="1" ht="14.65" customHeight="1">
      <c r="A27" s="6">
        <f>+'[1]Bab 1'!I27</f>
        <v>18</v>
      </c>
      <c r="B27" s="6"/>
      <c r="C27" s="3" t="str">
        <f>+'[1]Bab 1'!K27</f>
        <v>Mojosimo</v>
      </c>
      <c r="D27" s="11">
        <v>651</v>
      </c>
      <c r="E27" s="11">
        <v>697</v>
      </c>
      <c r="F27" s="11">
        <f t="shared" si="0"/>
        <v>1348</v>
      </c>
      <c r="G27" s="11"/>
    </row>
    <row r="28" spans="1:7" s="3" customFormat="1" ht="14.65" customHeight="1" thickBot="1">
      <c r="D28" s="11"/>
      <c r="E28" s="11"/>
      <c r="F28" s="11"/>
      <c r="G28" s="11"/>
    </row>
    <row r="29" spans="1:7" s="3" customFormat="1" ht="14.65" customHeight="1" thickBot="1">
      <c r="A29" s="12"/>
      <c r="B29" s="12"/>
      <c r="C29" s="13" t="s">
        <v>5</v>
      </c>
      <c r="D29" s="14">
        <f>SUM(D10:D27)</f>
        <v>21421</v>
      </c>
      <c r="E29" s="14">
        <f t="shared" ref="E29:F29" si="1">SUM(E10:E27)</f>
        <v>22419</v>
      </c>
      <c r="F29" s="14">
        <f t="shared" si="1"/>
        <v>43840</v>
      </c>
      <c r="G29" s="11"/>
    </row>
    <row r="30" spans="1:7" s="3" customFormat="1" ht="14.25" customHeight="1">
      <c r="A30" s="16" t="s">
        <v>8</v>
      </c>
      <c r="B30" s="16"/>
      <c r="C30" s="16"/>
    </row>
    <row r="31" spans="1:7" s="3" customFormat="1" ht="14.25" customHeight="1">
      <c r="A31" s="16"/>
      <c r="B31" s="16"/>
      <c r="C31" s="16"/>
    </row>
    <row r="32" spans="1:7" s="3" customFormat="1" ht="14.25" customHeight="1">
      <c r="A32" s="16"/>
      <c r="B32" s="16"/>
      <c r="C32" s="16"/>
    </row>
    <row r="33" spans="1:8" s="3" customFormat="1" ht="14.25" customHeight="1">
      <c r="A33" s="16"/>
      <c r="B33" s="16"/>
      <c r="C33" s="16"/>
    </row>
    <row r="34" spans="1:8" s="3" customFormat="1" ht="14.25" customHeight="1">
      <c r="A34" s="16"/>
      <c r="B34" s="16"/>
      <c r="C34" s="16"/>
    </row>
    <row r="35" spans="1:8" s="3" customFormat="1" ht="14.45" customHeight="1">
      <c r="A35" s="17"/>
      <c r="B35" s="17"/>
      <c r="C35" s="17"/>
      <c r="D35" s="18"/>
      <c r="E35" s="18"/>
      <c r="F35" s="18"/>
      <c r="H35" s="15"/>
    </row>
    <row r="36" spans="1:8" s="21" customFormat="1" ht="12" customHeight="1">
      <c r="A36" s="19" t="s">
        <v>9</v>
      </c>
      <c r="B36" s="19"/>
      <c r="C36" s="20"/>
      <c r="D36" s="20"/>
    </row>
  </sheetData>
  <sheetProtection selectLockedCells="1" selectUnlockedCells="1"/>
  <mergeCells count="3">
    <mergeCell ref="D5:E5"/>
    <mergeCell ref="A6:C6"/>
    <mergeCell ref="A8:C8"/>
  </mergeCells>
  <pageMargins left="0.68700786999999996" right="0.39370078740157499" top="0.55118110236220497" bottom="0.55118110236220497" header="0.511811023622047" footer="0.511811023622047"/>
  <pageSetup paperSize="11" scale="88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3.1.1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NGADMIN</dc:creator>
  <cp:lastModifiedBy>NGADMIN</cp:lastModifiedBy>
  <dcterms:created xsi:type="dcterms:W3CDTF">2020-08-27T01:06:04Z</dcterms:created>
  <dcterms:modified xsi:type="dcterms:W3CDTF">2020-08-27T01:07:23Z</dcterms:modified>
</cp:coreProperties>
</file>