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iWmMzBNwsP+6qvhrhYgAitsSwEQZB5Ix26j5bkxQJ8="/>
    </ext>
  </extLst>
</workbook>
</file>

<file path=xl/sharedStrings.xml><?xml version="1.0" encoding="utf-8"?>
<sst xmlns="http://schemas.openxmlformats.org/spreadsheetml/2006/main" count="51" uniqueCount="41">
  <si>
    <t>Kunjungan Ibu Hamil Tahun 2025</t>
  </si>
  <si>
    <t>No</t>
  </si>
  <si>
    <t xml:space="preserve">Puskesmas </t>
  </si>
  <si>
    <t>Sasaran Bumil estimasi</t>
  </si>
  <si>
    <t>Sasaran Bulin estimasi</t>
  </si>
  <si>
    <t xml:space="preserve">K1 </t>
  </si>
  <si>
    <t>K4</t>
  </si>
  <si>
    <t>K6</t>
  </si>
  <si>
    <t>TW I</t>
  </si>
  <si>
    <t>TW II</t>
  </si>
  <si>
    <t>TW III</t>
  </si>
  <si>
    <t>TW IV</t>
  </si>
  <si>
    <t>JUMLAH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</si>
  <si>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</si>
  <si>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</si>
  <si>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</si>
  <si>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</si>
  <si>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</si>
  <si>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</si>
  <si>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</si>
  <si>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</si>
  <si>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</si>
  <si>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</si>
  <si>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</si>
  <si>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</si>
  <si>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</si>
  <si>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</si>
  <si>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</si>
  <si>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</si>
  <si>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</si>
  <si>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</si>
  <si>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</si>
  <si>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</si>
  <si>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</si>
  <si>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</si>
  <si>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</si>
  <si>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</si>
  <si>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</si>
  <si>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</si>
  <si>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</si>
  <si>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KABUPATEN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</si>
</sst>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_);_(@_)"/>
  </numFmts>
  <fonts count="10">
    <font>
      <sz val="11.0"/>
      <color theme="1"/>
      <name val="Calibri"/>
      <scheme val="minor"/>
    </font>
    <font>
      <b/>
      <sz val="16.0"/>
      <color theme="1"/>
      <name val="Calibri"/>
    </font>
    <font>
      <sz val="12.0"/>
      <color theme="1"/>
      <name val="Times New Roman"/>
    </font>
    <font/>
    <font>
      <sz val="10.0"/>
      <color theme="1"/>
      <name val="Arial"/>
    </font>
    <font>
      <sz val="11.0"/>
      <color theme="1"/>
      <name val="Calibri"/>
    </font>
    <font>
      <b/>
      <sz val="12.0"/>
      <color theme="1"/>
      <name val="Times New Roman"/>
    </font>
    <font>
      <sz val="11.0"/>
      <color theme="1"/>
      <name val="Times New Roman"/>
    </font>
    <font>
      <sz val="11.0"/>
      <color theme="1"/>
      <name val="Arial"/>
    </font>
    <font>
      <b/>
      <sz val="10.0"/>
      <color rgb="FF00000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FD965"/>
        <bgColor rgb="FFFFD965"/>
      </patternFill>
    </fill>
    <fill>
      <patternFill patternType="solid">
        <fgColor rgb="FFDADADA"/>
        <bgColor rgb="FFDADADA"/>
      </patternFill>
    </fill>
    <fill>
      <patternFill patternType="solid">
        <fgColor rgb="FFC8C8C8"/>
        <bgColor rgb="FFC8C8C8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21">
    <border/>
    <border>
      <left style="thin">
        <color rgb="FF000000"/>
      </left>
      <right style="thin">
        <color rgb="FF000000"/>
      </right>
      <top/>
    </border>
    <border>
      <left/>
      <right style="thin">
        <color rgb="FF000000"/>
      </right>
      <top/>
    </border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2" fillId="2" fontId="2" numFmtId="0" xfId="0" applyAlignment="1" applyBorder="1" applyFont="1">
      <alignment horizontal="center" shrinkToFit="0" vertical="center" wrapText="1"/>
    </xf>
    <xf borderId="3" fillId="3" fontId="2" numFmtId="0" xfId="0" applyAlignment="1" applyBorder="1" applyFill="1" applyFont="1">
      <alignment horizontal="center" shrinkToFit="0" vertical="center" wrapText="1"/>
    </xf>
    <xf borderId="4" fillId="4" fontId="2" numFmtId="0" xfId="0" applyAlignment="1" applyBorder="1" applyFill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4" fillId="3" fontId="2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4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vertical="center"/>
    </xf>
    <xf borderId="10" fillId="4" fontId="5" numFmtId="0" xfId="0" applyAlignment="1" applyBorder="1" applyFont="1">
      <alignment vertical="center"/>
    </xf>
    <xf borderId="10" fillId="5" fontId="5" numFmtId="0" xfId="0" applyAlignment="1" applyBorder="1" applyFill="1" applyFont="1">
      <alignment vertical="center"/>
    </xf>
    <xf borderId="10" fillId="6" fontId="5" numFmtId="0" xfId="0" applyAlignment="1" applyBorder="1" applyFill="1" applyFont="1">
      <alignment vertical="center"/>
    </xf>
    <xf borderId="11" fillId="7" fontId="6" numFmtId="0" xfId="0" applyAlignment="1" applyBorder="1" applyFill="1" applyFont="1">
      <alignment horizontal="center"/>
    </xf>
    <xf borderId="12" fillId="0" fontId="5" numFmtId="164" xfId="0" applyBorder="1" applyFont="1" applyNumberFormat="1"/>
    <xf borderId="13" fillId="7" fontId="7" numFmtId="3" xfId="0" applyAlignment="1" applyBorder="1" applyFont="1" applyNumberFormat="1">
      <alignment horizontal="center" shrinkToFit="0" wrapText="1"/>
    </xf>
    <xf borderId="14" fillId="8" fontId="8" numFmtId="1" xfId="0" applyAlignment="1" applyBorder="1" applyFill="1" applyFont="1" applyNumberFormat="1">
      <alignment horizontal="center"/>
    </xf>
    <xf borderId="10" fillId="0" fontId="5" numFmtId="0" xfId="0" applyAlignment="1" applyBorder="1" applyFont="1">
      <alignment horizontal="center"/>
    </xf>
    <xf borderId="10" fillId="0" fontId="5" numFmtId="0" xfId="0" applyBorder="1" applyFont="1"/>
    <xf borderId="10" fillId="0" fontId="5" numFmtId="0" xfId="0" applyBorder="1" applyFont="1"/>
    <xf borderId="10" fillId="4" fontId="9" numFmtId="0" xfId="0" applyBorder="1" applyFont="1"/>
    <xf borderId="10" fillId="5" fontId="9" numFmtId="0" xfId="0" applyBorder="1" applyFont="1"/>
    <xf borderId="10" fillId="6" fontId="9" numFmtId="0" xfId="0" applyBorder="1" applyFont="1"/>
    <xf borderId="15" fillId="7" fontId="6" numFmtId="0" xfId="0" applyAlignment="1" applyBorder="1" applyFont="1">
      <alignment horizontal="center"/>
    </xf>
    <xf borderId="16" fillId="0" fontId="5" numFmtId="164" xfId="0" applyBorder="1" applyFont="1" applyNumberFormat="1"/>
    <xf borderId="17" fillId="8" fontId="8" numFmtId="1" xfId="0" applyAlignment="1" applyBorder="1" applyFont="1" applyNumberFormat="1">
      <alignment horizontal="center"/>
    </xf>
    <xf borderId="18" fillId="0" fontId="5" numFmtId="0" xfId="0" applyAlignment="1" applyBorder="1" applyFont="1">
      <alignment horizontal="center"/>
    </xf>
    <xf borderId="18" fillId="0" fontId="5" numFmtId="0" xfId="0" applyBorder="1" applyFont="1"/>
    <xf borderId="19" fillId="9" fontId="6" numFmtId="0" xfId="0" applyAlignment="1" applyBorder="1" applyFill="1" applyFont="1">
      <alignment horizontal="center"/>
    </xf>
    <xf borderId="20" fillId="0" fontId="3" numFmtId="0" xfId="0" applyBorder="1" applyFont="1"/>
    <xf borderId="14" fillId="9" fontId="2" numFmtId="3" xfId="0" applyAlignment="1" applyBorder="1" applyFont="1" applyNumberFormat="1">
      <alignment horizontal="center"/>
    </xf>
    <xf borderId="10" fillId="10" fontId="2" numFmtId="3" xfId="0" applyAlignment="1" applyBorder="1" applyFill="1" applyFont="1" applyNumberFormat="1">
      <alignment horizontal="center"/>
    </xf>
    <xf borderId="10" fillId="4" fontId="9" numFmtId="3" xfId="0" applyBorder="1" applyFont="1" applyNumberFormat="1"/>
    <xf borderId="10" fillId="5" fontId="9" numFmtId="3" xfId="0" applyBorder="1" applyFont="1" applyNumberFormat="1"/>
    <xf borderId="10" fillId="6" fontId="9" numFmtId="3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0"/>
    <col customWidth="1" min="3" max="3" width="8.71"/>
    <col customWidth="1" min="4" max="4" width="20.29"/>
    <col customWidth="1" min="5" max="24" width="8.71"/>
  </cols>
  <sheetData>
    <row r="1">
      <c r="A1" s="1" t="s">
        <v>0</v>
      </c>
    </row>
    <row r="4">
      <c r="A4" s="2" t="s">
        <v>1</v>
      </c>
      <c r="B4" s="3" t="s">
        <v>2</v>
      </c>
      <c r="C4" s="4" t="s">
        <v>3</v>
      </c>
      <c r="D4" s="5" t="s">
        <v>4</v>
      </c>
      <c r="E4" s="6" t="s">
        <v>5</v>
      </c>
      <c r="F4" s="7"/>
      <c r="G4" s="7"/>
      <c r="H4" s="7"/>
      <c r="I4" s="8"/>
      <c r="J4" s="9" t="s">
        <v>6</v>
      </c>
      <c r="K4" s="7"/>
      <c r="L4" s="7"/>
      <c r="M4" s="7"/>
      <c r="N4" s="8"/>
      <c r="O4" s="9" t="s">
        <v>7</v>
      </c>
      <c r="P4" s="7"/>
      <c r="Q4" s="7"/>
      <c r="R4" s="7"/>
      <c r="S4" s="8"/>
    </row>
    <row r="5">
      <c r="A5" s="10"/>
      <c r="B5" s="11"/>
      <c r="C5" s="11"/>
      <c r="D5" s="12"/>
      <c r="E5" s="13" t="s">
        <v>8</v>
      </c>
      <c r="F5" s="14" t="s">
        <v>9</v>
      </c>
      <c r="G5" s="14" t="s">
        <v>10</v>
      </c>
      <c r="H5" s="14" t="s">
        <v>11</v>
      </c>
      <c r="I5" s="15" t="s">
        <v>12</v>
      </c>
      <c r="J5" s="13" t="s">
        <v>8</v>
      </c>
      <c r="K5" s="14" t="s">
        <v>9</v>
      </c>
      <c r="L5" s="14" t="s">
        <v>10</v>
      </c>
      <c r="M5" s="14" t="s">
        <v>11</v>
      </c>
      <c r="N5" s="16" t="s">
        <v>12</v>
      </c>
      <c r="O5" s="13" t="s">
        <v>8</v>
      </c>
      <c r="P5" s="14" t="s">
        <v>9</v>
      </c>
      <c r="Q5" s="14" t="s">
        <v>10</v>
      </c>
      <c r="R5" s="14" t="s">
        <v>11</v>
      </c>
      <c r="S5" s="17" t="s">
        <v>12</v>
      </c>
    </row>
    <row r="6">
      <c r="A6" s="18">
        <v>1.0</v>
      </c>
      <c r="B6" s="19" t="s">
        <v>13</v>
      </c>
      <c r="C6" s="20">
        <v>824.0</v>
      </c>
      <c r="D6" s="21">
        <v>786.0</v>
      </c>
      <c r="E6" s="22">
        <v>202.0</v>
      </c>
      <c r="F6" s="22">
        <v>221.0</v>
      </c>
      <c r="G6" s="23">
        <v>218.0</v>
      </c>
      <c r="H6" s="24"/>
      <c r="I6" s="25">
        <f t="shared" ref="I6:I33" si="1">SUM(E6:H6)</f>
        <v>641</v>
      </c>
      <c r="J6" s="22">
        <v>195.0</v>
      </c>
      <c r="K6" s="22">
        <v>220.0</v>
      </c>
      <c r="L6" s="23">
        <v>218.0</v>
      </c>
      <c r="M6" s="24"/>
      <c r="N6" s="26">
        <f t="shared" ref="N6:N33" si="2">SUM(J6:M6)</f>
        <v>633</v>
      </c>
      <c r="O6" s="22">
        <v>163.0</v>
      </c>
      <c r="P6" s="22">
        <v>221.0</v>
      </c>
      <c r="Q6" s="23">
        <v>192.0</v>
      </c>
      <c r="R6" s="24"/>
      <c r="S6" s="27">
        <f t="shared" ref="S6:S33" si="3">SUM(O6:R6)</f>
        <v>576</v>
      </c>
    </row>
    <row r="7">
      <c r="A7" s="18">
        <v>2.0</v>
      </c>
      <c r="B7" s="19" t="s">
        <v>14</v>
      </c>
      <c r="C7" s="20">
        <v>778.0</v>
      </c>
      <c r="D7" s="21">
        <v>742.0</v>
      </c>
      <c r="E7" s="22">
        <v>200.0</v>
      </c>
      <c r="F7" s="22">
        <v>203.0</v>
      </c>
      <c r="G7" s="23">
        <v>193.0</v>
      </c>
      <c r="H7" s="24"/>
      <c r="I7" s="25">
        <f t="shared" si="1"/>
        <v>596</v>
      </c>
      <c r="J7" s="22">
        <v>197.0</v>
      </c>
      <c r="K7" s="22">
        <v>192.0</v>
      </c>
      <c r="L7" s="23">
        <v>187.0</v>
      </c>
      <c r="M7" s="24"/>
      <c r="N7" s="26">
        <f t="shared" si="2"/>
        <v>576</v>
      </c>
      <c r="O7" s="22">
        <v>195.0</v>
      </c>
      <c r="P7" s="22">
        <v>194.0</v>
      </c>
      <c r="Q7" s="23">
        <v>185.0</v>
      </c>
      <c r="R7" s="24"/>
      <c r="S7" s="27">
        <f t="shared" si="3"/>
        <v>574</v>
      </c>
    </row>
    <row r="8">
      <c r="A8" s="18">
        <v>3.0</v>
      </c>
      <c r="B8" s="19" t="s">
        <v>15</v>
      </c>
      <c r="C8" s="20">
        <v>795.0</v>
      </c>
      <c r="D8" s="21">
        <v>759.0</v>
      </c>
      <c r="E8" s="22">
        <v>196.0</v>
      </c>
      <c r="F8" s="22">
        <v>197.0</v>
      </c>
      <c r="G8" s="23">
        <v>213.0</v>
      </c>
      <c r="H8" s="24"/>
      <c r="I8" s="25">
        <f t="shared" si="1"/>
        <v>606</v>
      </c>
      <c r="J8" s="22">
        <v>182.0</v>
      </c>
      <c r="K8" s="22">
        <v>200.0</v>
      </c>
      <c r="L8" s="23">
        <v>194.0</v>
      </c>
      <c r="M8" s="24"/>
      <c r="N8" s="26">
        <f t="shared" si="2"/>
        <v>576</v>
      </c>
      <c r="O8" s="22">
        <v>155.0</v>
      </c>
      <c r="P8" s="22">
        <v>238.0</v>
      </c>
      <c r="Q8" s="23">
        <v>163.0</v>
      </c>
      <c r="R8" s="24"/>
      <c r="S8" s="27">
        <f t="shared" si="3"/>
        <v>556</v>
      </c>
    </row>
    <row r="9">
      <c r="A9" s="18">
        <v>4.0</v>
      </c>
      <c r="B9" s="19" t="s">
        <v>16</v>
      </c>
      <c r="C9" s="20">
        <v>735.0</v>
      </c>
      <c r="D9" s="21">
        <v>701.0</v>
      </c>
      <c r="E9" s="22">
        <v>159.0</v>
      </c>
      <c r="F9" s="22">
        <v>157.0</v>
      </c>
      <c r="G9" s="23">
        <v>147.0</v>
      </c>
      <c r="H9" s="24"/>
      <c r="I9" s="25">
        <f t="shared" si="1"/>
        <v>463</v>
      </c>
      <c r="J9" s="22">
        <v>145.0</v>
      </c>
      <c r="K9" s="22">
        <v>153.0</v>
      </c>
      <c r="L9" s="23">
        <v>139.0</v>
      </c>
      <c r="M9" s="24"/>
      <c r="N9" s="26">
        <f t="shared" si="2"/>
        <v>437</v>
      </c>
      <c r="O9" s="22">
        <v>153.0</v>
      </c>
      <c r="P9" s="22">
        <v>157.0</v>
      </c>
      <c r="Q9" s="23">
        <v>136.0</v>
      </c>
      <c r="R9" s="24"/>
      <c r="S9" s="27">
        <f t="shared" si="3"/>
        <v>446</v>
      </c>
    </row>
    <row r="10">
      <c r="A10" s="18">
        <v>5.0</v>
      </c>
      <c r="B10" s="19" t="s">
        <v>17</v>
      </c>
      <c r="C10" s="20">
        <v>870.0</v>
      </c>
      <c r="D10" s="21">
        <v>831.0</v>
      </c>
      <c r="E10" s="22">
        <v>196.0</v>
      </c>
      <c r="F10" s="22">
        <v>181.0</v>
      </c>
      <c r="G10" s="23">
        <v>171.0</v>
      </c>
      <c r="H10" s="24"/>
      <c r="I10" s="25">
        <f t="shared" si="1"/>
        <v>548</v>
      </c>
      <c r="J10" s="22">
        <v>179.0</v>
      </c>
      <c r="K10" s="22">
        <v>174.0</v>
      </c>
      <c r="L10" s="23">
        <v>181.0</v>
      </c>
      <c r="M10" s="24"/>
      <c r="N10" s="26">
        <f t="shared" si="2"/>
        <v>534</v>
      </c>
      <c r="O10" s="22">
        <v>151.0</v>
      </c>
      <c r="P10" s="22">
        <v>209.0</v>
      </c>
      <c r="Q10" s="23">
        <v>170.0</v>
      </c>
      <c r="R10" s="24"/>
      <c r="S10" s="27">
        <f t="shared" si="3"/>
        <v>530</v>
      </c>
    </row>
    <row r="11">
      <c r="A11" s="18">
        <v>6.0</v>
      </c>
      <c r="B11" s="19" t="s">
        <v>18</v>
      </c>
      <c r="C11" s="20">
        <v>899.0</v>
      </c>
      <c r="D11" s="21">
        <v>858.0</v>
      </c>
      <c r="E11" s="22">
        <v>185.0</v>
      </c>
      <c r="F11" s="22">
        <v>171.0</v>
      </c>
      <c r="G11" s="23">
        <v>163.0</v>
      </c>
      <c r="H11" s="24"/>
      <c r="I11" s="25">
        <f t="shared" si="1"/>
        <v>519</v>
      </c>
      <c r="J11" s="22">
        <v>196.0</v>
      </c>
      <c r="K11" s="22">
        <v>207.0</v>
      </c>
      <c r="L11" s="23">
        <v>150.0</v>
      </c>
      <c r="M11" s="24"/>
      <c r="N11" s="26">
        <f t="shared" si="2"/>
        <v>553</v>
      </c>
      <c r="O11" s="22">
        <v>197.0</v>
      </c>
      <c r="P11" s="22">
        <v>189.0</v>
      </c>
      <c r="Q11" s="23">
        <v>146.0</v>
      </c>
      <c r="R11" s="24"/>
      <c r="S11" s="27">
        <f t="shared" si="3"/>
        <v>532</v>
      </c>
    </row>
    <row r="12">
      <c r="A12" s="18">
        <v>7.0</v>
      </c>
      <c r="B12" s="19" t="s">
        <v>19</v>
      </c>
      <c r="C12" s="20">
        <v>765.0</v>
      </c>
      <c r="D12" s="21">
        <v>730.0</v>
      </c>
      <c r="E12" s="22">
        <v>171.0</v>
      </c>
      <c r="F12" s="22">
        <v>139.0</v>
      </c>
      <c r="G12" s="23">
        <v>118.0</v>
      </c>
      <c r="H12" s="24"/>
      <c r="I12" s="25">
        <f t="shared" si="1"/>
        <v>428</v>
      </c>
      <c r="J12" s="22">
        <v>185.0</v>
      </c>
      <c r="K12" s="22">
        <v>163.0</v>
      </c>
      <c r="L12" s="23">
        <v>128.0</v>
      </c>
      <c r="M12" s="24"/>
      <c r="N12" s="26">
        <f t="shared" si="2"/>
        <v>476</v>
      </c>
      <c r="O12" s="22">
        <v>139.0</v>
      </c>
      <c r="P12" s="22">
        <v>185.0</v>
      </c>
      <c r="Q12" s="23">
        <v>138.0</v>
      </c>
      <c r="R12" s="24"/>
      <c r="S12" s="27">
        <f t="shared" si="3"/>
        <v>462</v>
      </c>
    </row>
    <row r="13">
      <c r="A13" s="18">
        <v>8.0</v>
      </c>
      <c r="B13" s="19" t="s">
        <v>20</v>
      </c>
      <c r="C13" s="20">
        <v>716.0</v>
      </c>
      <c r="D13" s="21">
        <v>684.0</v>
      </c>
      <c r="E13" s="22">
        <v>155.0</v>
      </c>
      <c r="F13" s="22">
        <v>149.0</v>
      </c>
      <c r="G13" s="23">
        <v>151.0</v>
      </c>
      <c r="H13" s="24"/>
      <c r="I13" s="25">
        <f t="shared" si="1"/>
        <v>455</v>
      </c>
      <c r="J13" s="22">
        <v>157.0</v>
      </c>
      <c r="K13" s="22">
        <v>139.0</v>
      </c>
      <c r="L13" s="23">
        <v>130.0</v>
      </c>
      <c r="M13" s="24"/>
      <c r="N13" s="26">
        <f t="shared" si="2"/>
        <v>426</v>
      </c>
      <c r="O13" s="22">
        <v>131.0</v>
      </c>
      <c r="P13" s="22">
        <v>162.0</v>
      </c>
      <c r="Q13" s="23">
        <v>109.0</v>
      </c>
      <c r="R13" s="24"/>
      <c r="S13" s="27">
        <f t="shared" si="3"/>
        <v>402</v>
      </c>
    </row>
    <row r="14">
      <c r="A14" s="18">
        <v>9.0</v>
      </c>
      <c r="B14" s="19" t="s">
        <v>21</v>
      </c>
      <c r="C14" s="20">
        <v>1005.0</v>
      </c>
      <c r="D14" s="21">
        <v>960.0</v>
      </c>
      <c r="E14" s="22">
        <v>206.0</v>
      </c>
      <c r="F14" s="22">
        <v>228.0</v>
      </c>
      <c r="G14" s="23">
        <v>244.0</v>
      </c>
      <c r="H14" s="24"/>
      <c r="I14" s="25">
        <f t="shared" si="1"/>
        <v>678</v>
      </c>
      <c r="J14" s="22">
        <v>197.0</v>
      </c>
      <c r="K14" s="22">
        <v>244.0</v>
      </c>
      <c r="L14" s="23">
        <v>195.0</v>
      </c>
      <c r="M14" s="24"/>
      <c r="N14" s="26">
        <f t="shared" si="2"/>
        <v>636</v>
      </c>
      <c r="O14" s="22">
        <v>194.0</v>
      </c>
      <c r="P14" s="22">
        <v>230.0</v>
      </c>
      <c r="Q14" s="23">
        <v>194.0</v>
      </c>
      <c r="R14" s="24"/>
      <c r="S14" s="27">
        <f t="shared" si="3"/>
        <v>618</v>
      </c>
    </row>
    <row r="15">
      <c r="A15" s="18">
        <v>10.0</v>
      </c>
      <c r="B15" s="19" t="s">
        <v>22</v>
      </c>
      <c r="C15" s="20">
        <v>1222.0</v>
      </c>
      <c r="D15" s="21">
        <v>1167.0</v>
      </c>
      <c r="E15" s="22">
        <v>270.0</v>
      </c>
      <c r="F15" s="22">
        <v>264.0</v>
      </c>
      <c r="G15" s="23">
        <v>259.0</v>
      </c>
      <c r="H15" s="24"/>
      <c r="I15" s="25">
        <f t="shared" si="1"/>
        <v>793</v>
      </c>
      <c r="J15" s="22">
        <v>301.0</v>
      </c>
      <c r="K15" s="22">
        <v>316.0</v>
      </c>
      <c r="L15" s="23">
        <v>202.0</v>
      </c>
      <c r="M15" s="24"/>
      <c r="N15" s="26">
        <f t="shared" si="2"/>
        <v>819</v>
      </c>
      <c r="O15" s="22">
        <v>244.0</v>
      </c>
      <c r="P15" s="22">
        <v>326.0</v>
      </c>
      <c r="Q15" s="23">
        <v>253.0</v>
      </c>
      <c r="R15" s="24"/>
      <c r="S15" s="27">
        <f t="shared" si="3"/>
        <v>823</v>
      </c>
    </row>
    <row r="16">
      <c r="A16" s="18">
        <v>11.0</v>
      </c>
      <c r="B16" s="19" t="s">
        <v>23</v>
      </c>
      <c r="C16" s="20">
        <v>1076.0</v>
      </c>
      <c r="D16" s="21">
        <v>1027.0</v>
      </c>
      <c r="E16" s="22">
        <v>251.0</v>
      </c>
      <c r="F16" s="22">
        <v>243.0</v>
      </c>
      <c r="G16" s="23">
        <v>249.0</v>
      </c>
      <c r="H16" s="24"/>
      <c r="I16" s="25">
        <f t="shared" si="1"/>
        <v>743</v>
      </c>
      <c r="J16" s="22">
        <v>221.0</v>
      </c>
      <c r="K16" s="22">
        <v>243.0</v>
      </c>
      <c r="L16" s="23">
        <v>249.0</v>
      </c>
      <c r="M16" s="24"/>
      <c r="N16" s="26">
        <f t="shared" si="2"/>
        <v>713</v>
      </c>
      <c r="O16" s="22">
        <v>221.0</v>
      </c>
      <c r="P16" s="22">
        <v>243.0</v>
      </c>
      <c r="Q16" s="23">
        <v>186.0</v>
      </c>
      <c r="R16" s="24"/>
      <c r="S16" s="27">
        <f t="shared" si="3"/>
        <v>650</v>
      </c>
    </row>
    <row r="17">
      <c r="A17" s="18">
        <v>12.0</v>
      </c>
      <c r="B17" s="19" t="s">
        <v>24</v>
      </c>
      <c r="C17" s="20">
        <v>913.0</v>
      </c>
      <c r="D17" s="21">
        <v>871.0</v>
      </c>
      <c r="E17" s="22">
        <v>150.0</v>
      </c>
      <c r="F17" s="22">
        <v>186.0</v>
      </c>
      <c r="G17" s="23">
        <v>184.0</v>
      </c>
      <c r="H17" s="24"/>
      <c r="I17" s="25">
        <f t="shared" si="1"/>
        <v>520</v>
      </c>
      <c r="J17" s="22">
        <v>152.0</v>
      </c>
      <c r="K17" s="22">
        <v>182.0</v>
      </c>
      <c r="L17" s="23">
        <v>153.0</v>
      </c>
      <c r="M17" s="24"/>
      <c r="N17" s="26">
        <f t="shared" si="2"/>
        <v>487</v>
      </c>
      <c r="O17" s="22">
        <v>163.0</v>
      </c>
      <c r="P17" s="22">
        <v>216.0</v>
      </c>
      <c r="Q17" s="23">
        <v>126.0</v>
      </c>
      <c r="R17" s="24"/>
      <c r="S17" s="27">
        <f t="shared" si="3"/>
        <v>505</v>
      </c>
    </row>
    <row r="18">
      <c r="A18" s="18">
        <v>13.0</v>
      </c>
      <c r="B18" s="19" t="s">
        <v>25</v>
      </c>
      <c r="C18" s="20">
        <v>503.0</v>
      </c>
      <c r="D18" s="21">
        <v>480.0</v>
      </c>
      <c r="E18" s="22">
        <v>123.0</v>
      </c>
      <c r="F18" s="22">
        <v>125.0</v>
      </c>
      <c r="G18" s="23">
        <v>137.0</v>
      </c>
      <c r="H18" s="24"/>
      <c r="I18" s="25">
        <f t="shared" si="1"/>
        <v>385</v>
      </c>
      <c r="J18" s="22">
        <v>127.0</v>
      </c>
      <c r="K18" s="22">
        <v>126.0</v>
      </c>
      <c r="L18" s="23">
        <v>128.0</v>
      </c>
      <c r="M18" s="24"/>
      <c r="N18" s="26">
        <f t="shared" si="2"/>
        <v>381</v>
      </c>
      <c r="O18" s="22">
        <v>106.0</v>
      </c>
      <c r="P18" s="22">
        <v>123.0</v>
      </c>
      <c r="Q18" s="23">
        <v>113.0</v>
      </c>
      <c r="R18" s="24"/>
      <c r="S18" s="27">
        <f t="shared" si="3"/>
        <v>342</v>
      </c>
    </row>
    <row r="19">
      <c r="A19" s="18">
        <v>14.0</v>
      </c>
      <c r="B19" s="19" t="s">
        <v>26</v>
      </c>
      <c r="C19" s="20">
        <v>557.0</v>
      </c>
      <c r="D19" s="21">
        <v>531.0</v>
      </c>
      <c r="E19" s="22">
        <v>112.0</v>
      </c>
      <c r="F19" s="22">
        <v>99.0</v>
      </c>
      <c r="G19" s="23">
        <v>98.0</v>
      </c>
      <c r="H19" s="24"/>
      <c r="I19" s="25">
        <f t="shared" si="1"/>
        <v>309</v>
      </c>
      <c r="J19" s="22">
        <v>109.0</v>
      </c>
      <c r="K19" s="22">
        <v>152.0</v>
      </c>
      <c r="L19" s="23">
        <v>87.0</v>
      </c>
      <c r="M19" s="24"/>
      <c r="N19" s="26">
        <f t="shared" si="2"/>
        <v>348</v>
      </c>
      <c r="O19" s="22">
        <v>109.0</v>
      </c>
      <c r="P19" s="22">
        <v>152.0</v>
      </c>
      <c r="Q19" s="23">
        <v>80.0</v>
      </c>
      <c r="R19" s="24"/>
      <c r="S19" s="27">
        <f t="shared" si="3"/>
        <v>341</v>
      </c>
    </row>
    <row r="20">
      <c r="A20" s="18">
        <v>15.0</v>
      </c>
      <c r="B20" s="19" t="s">
        <v>27</v>
      </c>
      <c r="C20" s="20">
        <v>594.0</v>
      </c>
      <c r="D20" s="21">
        <v>567.0</v>
      </c>
      <c r="E20" s="22">
        <v>151.0</v>
      </c>
      <c r="F20" s="22">
        <v>148.0</v>
      </c>
      <c r="G20" s="23">
        <v>115.0</v>
      </c>
      <c r="H20" s="24"/>
      <c r="I20" s="25">
        <f t="shared" si="1"/>
        <v>414</v>
      </c>
      <c r="J20" s="22">
        <v>151.0</v>
      </c>
      <c r="K20" s="22">
        <v>146.0</v>
      </c>
      <c r="L20" s="23">
        <v>129.0</v>
      </c>
      <c r="M20" s="24"/>
      <c r="N20" s="26">
        <f t="shared" si="2"/>
        <v>426</v>
      </c>
      <c r="O20" s="22">
        <v>146.0</v>
      </c>
      <c r="P20" s="22">
        <v>162.0</v>
      </c>
      <c r="Q20" s="23">
        <v>125.0</v>
      </c>
      <c r="R20" s="24"/>
      <c r="S20" s="27">
        <f t="shared" si="3"/>
        <v>433</v>
      </c>
    </row>
    <row r="21" ht="15.75" customHeight="1">
      <c r="A21" s="18">
        <v>16.0</v>
      </c>
      <c r="B21" s="19" t="s">
        <v>28</v>
      </c>
      <c r="C21" s="20">
        <v>829.0</v>
      </c>
      <c r="D21" s="21">
        <v>792.0</v>
      </c>
      <c r="E21" s="22">
        <v>141.0</v>
      </c>
      <c r="F21" s="22">
        <v>170.0</v>
      </c>
      <c r="G21" s="23">
        <v>131.0</v>
      </c>
      <c r="H21" s="24"/>
      <c r="I21" s="25">
        <f t="shared" si="1"/>
        <v>442</v>
      </c>
      <c r="J21" s="22">
        <v>150.0</v>
      </c>
      <c r="K21" s="22">
        <v>150.0</v>
      </c>
      <c r="L21" s="23">
        <v>135.0</v>
      </c>
      <c r="M21" s="24"/>
      <c r="N21" s="26">
        <f t="shared" si="2"/>
        <v>435</v>
      </c>
      <c r="O21" s="22">
        <v>161.0</v>
      </c>
      <c r="P21" s="22">
        <v>154.0</v>
      </c>
      <c r="Q21" s="23">
        <v>125.0</v>
      </c>
      <c r="R21" s="24"/>
      <c r="S21" s="27">
        <f t="shared" si="3"/>
        <v>440</v>
      </c>
    </row>
    <row r="22" ht="15.75" customHeight="1">
      <c r="A22" s="18">
        <v>17.0</v>
      </c>
      <c r="B22" s="19" t="s">
        <v>29</v>
      </c>
      <c r="C22" s="20">
        <v>706.0</v>
      </c>
      <c r="D22" s="21">
        <v>674.0</v>
      </c>
      <c r="E22" s="22">
        <v>131.0</v>
      </c>
      <c r="F22" s="22">
        <v>119.0</v>
      </c>
      <c r="G22" s="23">
        <v>119.0</v>
      </c>
      <c r="H22" s="24"/>
      <c r="I22" s="25">
        <f t="shared" si="1"/>
        <v>369</v>
      </c>
      <c r="J22" s="22">
        <v>133.0</v>
      </c>
      <c r="K22" s="22">
        <v>142.0</v>
      </c>
      <c r="L22" s="23">
        <v>100.0</v>
      </c>
      <c r="M22" s="24"/>
      <c r="N22" s="26">
        <f t="shared" si="2"/>
        <v>375</v>
      </c>
      <c r="O22" s="22">
        <v>133.0</v>
      </c>
      <c r="P22" s="22">
        <v>142.0</v>
      </c>
      <c r="Q22" s="23">
        <v>100.0</v>
      </c>
      <c r="R22" s="24"/>
      <c r="S22" s="27">
        <f t="shared" si="3"/>
        <v>375</v>
      </c>
    </row>
    <row r="23" ht="15.75" customHeight="1">
      <c r="A23" s="18">
        <v>18.0</v>
      </c>
      <c r="B23" s="19" t="s">
        <v>30</v>
      </c>
      <c r="C23" s="20">
        <v>935.0</v>
      </c>
      <c r="D23" s="21">
        <v>892.0</v>
      </c>
      <c r="E23" s="22">
        <v>159.0</v>
      </c>
      <c r="F23" s="22">
        <v>157.0</v>
      </c>
      <c r="G23" s="23">
        <v>139.0</v>
      </c>
      <c r="H23" s="24"/>
      <c r="I23" s="25">
        <f t="shared" si="1"/>
        <v>455</v>
      </c>
      <c r="J23" s="22">
        <v>199.0</v>
      </c>
      <c r="K23" s="22">
        <v>152.0</v>
      </c>
      <c r="L23" s="23">
        <v>143.0</v>
      </c>
      <c r="M23" s="24"/>
      <c r="N23" s="26">
        <f t="shared" si="2"/>
        <v>494</v>
      </c>
      <c r="O23" s="22">
        <v>160.0</v>
      </c>
      <c r="P23" s="22">
        <v>195.0</v>
      </c>
      <c r="Q23" s="23">
        <v>143.0</v>
      </c>
      <c r="R23" s="24"/>
      <c r="S23" s="27">
        <f t="shared" si="3"/>
        <v>498</v>
      </c>
    </row>
    <row r="24" ht="15.75" customHeight="1">
      <c r="A24" s="18">
        <v>19.0</v>
      </c>
      <c r="B24" s="19" t="s">
        <v>31</v>
      </c>
      <c r="C24" s="20">
        <v>634.0</v>
      </c>
      <c r="D24" s="21">
        <v>605.0</v>
      </c>
      <c r="E24" s="22">
        <v>129.0</v>
      </c>
      <c r="F24" s="22">
        <v>122.0</v>
      </c>
      <c r="G24" s="23">
        <v>120.0</v>
      </c>
      <c r="H24" s="24"/>
      <c r="I24" s="25">
        <f t="shared" si="1"/>
        <v>371</v>
      </c>
      <c r="J24" s="22">
        <v>124.0</v>
      </c>
      <c r="K24" s="22">
        <v>129.0</v>
      </c>
      <c r="L24" s="23">
        <v>99.0</v>
      </c>
      <c r="M24" s="24"/>
      <c r="N24" s="26">
        <f t="shared" si="2"/>
        <v>352</v>
      </c>
      <c r="O24" s="22">
        <v>117.0</v>
      </c>
      <c r="P24" s="22">
        <v>146.0</v>
      </c>
      <c r="Q24" s="23">
        <v>108.0</v>
      </c>
      <c r="R24" s="24"/>
      <c r="S24" s="27">
        <f t="shared" si="3"/>
        <v>371</v>
      </c>
    </row>
    <row r="25" ht="15.75" customHeight="1">
      <c r="A25" s="18">
        <v>20.0</v>
      </c>
      <c r="B25" s="19" t="s">
        <v>32</v>
      </c>
      <c r="C25" s="20">
        <v>520.0</v>
      </c>
      <c r="D25" s="21">
        <v>497.0</v>
      </c>
      <c r="E25" s="22">
        <v>113.0</v>
      </c>
      <c r="F25" s="22">
        <v>112.0</v>
      </c>
      <c r="G25" s="23">
        <v>125.0</v>
      </c>
      <c r="H25" s="24"/>
      <c r="I25" s="25">
        <f t="shared" si="1"/>
        <v>350</v>
      </c>
      <c r="J25" s="22">
        <v>106.0</v>
      </c>
      <c r="K25" s="22">
        <v>116.0</v>
      </c>
      <c r="L25" s="23">
        <v>113.0</v>
      </c>
      <c r="M25" s="24"/>
      <c r="N25" s="26">
        <f t="shared" si="2"/>
        <v>335</v>
      </c>
      <c r="O25" s="22">
        <v>93.0</v>
      </c>
      <c r="P25" s="22">
        <v>130.0</v>
      </c>
      <c r="Q25" s="23">
        <v>98.0</v>
      </c>
      <c r="R25" s="24"/>
      <c r="S25" s="27">
        <f t="shared" si="3"/>
        <v>321</v>
      </c>
    </row>
    <row r="26" ht="15.75" customHeight="1">
      <c r="A26" s="18">
        <v>21.0</v>
      </c>
      <c r="B26" s="19" t="s">
        <v>33</v>
      </c>
      <c r="C26" s="20">
        <v>311.0</v>
      </c>
      <c r="D26" s="21">
        <v>297.0</v>
      </c>
      <c r="E26" s="22">
        <v>51.0</v>
      </c>
      <c r="F26" s="22">
        <v>57.0</v>
      </c>
      <c r="G26" s="23">
        <v>54.0</v>
      </c>
      <c r="H26" s="24"/>
      <c r="I26" s="25">
        <f t="shared" si="1"/>
        <v>162</v>
      </c>
      <c r="J26" s="22">
        <v>58.0</v>
      </c>
      <c r="K26" s="22">
        <v>67.0</v>
      </c>
      <c r="L26" s="23">
        <v>47.0</v>
      </c>
      <c r="M26" s="24"/>
      <c r="N26" s="26">
        <f t="shared" si="2"/>
        <v>172</v>
      </c>
      <c r="O26" s="22">
        <v>56.0</v>
      </c>
      <c r="P26" s="22">
        <v>76.0</v>
      </c>
      <c r="Q26" s="23">
        <v>51.0</v>
      </c>
      <c r="R26" s="24"/>
      <c r="S26" s="27">
        <f t="shared" si="3"/>
        <v>183</v>
      </c>
    </row>
    <row r="27" ht="15.75" customHeight="1">
      <c r="A27" s="18">
        <v>22.0</v>
      </c>
      <c r="B27" s="19" t="s">
        <v>34</v>
      </c>
      <c r="C27" s="20">
        <v>539.0</v>
      </c>
      <c r="D27" s="21">
        <v>515.0</v>
      </c>
      <c r="E27" s="22">
        <v>108.0</v>
      </c>
      <c r="F27" s="22">
        <v>105.0</v>
      </c>
      <c r="G27" s="23">
        <v>85.0</v>
      </c>
      <c r="H27" s="24"/>
      <c r="I27" s="25">
        <f t="shared" si="1"/>
        <v>298</v>
      </c>
      <c r="J27" s="22">
        <v>116.0</v>
      </c>
      <c r="K27" s="22">
        <v>125.0</v>
      </c>
      <c r="L27" s="23">
        <v>92.0</v>
      </c>
      <c r="M27" s="24"/>
      <c r="N27" s="26">
        <f t="shared" si="2"/>
        <v>333</v>
      </c>
      <c r="O27" s="22">
        <v>116.0</v>
      </c>
      <c r="P27" s="22">
        <v>125.0</v>
      </c>
      <c r="Q27" s="23">
        <v>92.0</v>
      </c>
      <c r="R27" s="24"/>
      <c r="S27" s="27">
        <f t="shared" si="3"/>
        <v>333</v>
      </c>
    </row>
    <row r="28" ht="15.75" customHeight="1">
      <c r="A28" s="18">
        <v>23.0</v>
      </c>
      <c r="B28" s="19" t="s">
        <v>35</v>
      </c>
      <c r="C28" s="20">
        <v>707.0</v>
      </c>
      <c r="D28" s="21">
        <v>675.0</v>
      </c>
      <c r="E28" s="22">
        <v>129.0</v>
      </c>
      <c r="F28" s="22">
        <v>154.0</v>
      </c>
      <c r="G28" s="23">
        <v>115.0</v>
      </c>
      <c r="H28" s="24"/>
      <c r="I28" s="25">
        <f t="shared" si="1"/>
        <v>398</v>
      </c>
      <c r="J28" s="22">
        <v>156.0</v>
      </c>
      <c r="K28" s="22">
        <v>162.0</v>
      </c>
      <c r="L28" s="23">
        <v>114.0</v>
      </c>
      <c r="M28" s="24"/>
      <c r="N28" s="26">
        <f t="shared" si="2"/>
        <v>432</v>
      </c>
      <c r="O28" s="22">
        <v>143.0</v>
      </c>
      <c r="P28" s="22">
        <v>188.0</v>
      </c>
      <c r="Q28" s="23">
        <v>115.0</v>
      </c>
      <c r="R28" s="24"/>
      <c r="S28" s="27">
        <f t="shared" si="3"/>
        <v>446</v>
      </c>
    </row>
    <row r="29" ht="15.75" customHeight="1">
      <c r="A29" s="18">
        <v>24.0</v>
      </c>
      <c r="B29" s="19" t="s">
        <v>36</v>
      </c>
      <c r="C29" s="20">
        <v>491.0</v>
      </c>
      <c r="D29" s="21">
        <v>468.0</v>
      </c>
      <c r="E29" s="22">
        <v>91.0</v>
      </c>
      <c r="F29" s="22">
        <v>94.0</v>
      </c>
      <c r="G29" s="23">
        <v>93.0</v>
      </c>
      <c r="H29" s="24"/>
      <c r="I29" s="25">
        <f t="shared" si="1"/>
        <v>278</v>
      </c>
      <c r="J29" s="22">
        <v>89.0</v>
      </c>
      <c r="K29" s="22">
        <v>84.0</v>
      </c>
      <c r="L29" s="23">
        <v>82.0</v>
      </c>
      <c r="M29" s="24"/>
      <c r="N29" s="26">
        <f t="shared" si="2"/>
        <v>255</v>
      </c>
      <c r="O29" s="22">
        <v>110.0</v>
      </c>
      <c r="P29" s="22">
        <v>130.0</v>
      </c>
      <c r="Q29" s="23">
        <v>82.0</v>
      </c>
      <c r="R29" s="24"/>
      <c r="S29" s="27">
        <f t="shared" si="3"/>
        <v>322</v>
      </c>
    </row>
    <row r="30" ht="15.75" customHeight="1">
      <c r="A30" s="18">
        <v>25.0</v>
      </c>
      <c r="B30" s="19" t="s">
        <v>37</v>
      </c>
      <c r="C30" s="20">
        <v>466.0</v>
      </c>
      <c r="D30" s="21">
        <v>445.0</v>
      </c>
      <c r="E30" s="22">
        <v>90.0</v>
      </c>
      <c r="F30" s="22">
        <v>90.0</v>
      </c>
      <c r="G30" s="23">
        <v>83.0</v>
      </c>
      <c r="H30" s="24"/>
      <c r="I30" s="25">
        <f t="shared" si="1"/>
        <v>263</v>
      </c>
      <c r="J30" s="22">
        <v>96.0</v>
      </c>
      <c r="K30" s="22">
        <v>98.0</v>
      </c>
      <c r="L30" s="23">
        <v>69.0</v>
      </c>
      <c r="M30" s="24"/>
      <c r="N30" s="26">
        <f t="shared" si="2"/>
        <v>263</v>
      </c>
      <c r="O30" s="22">
        <v>104.0</v>
      </c>
      <c r="P30" s="22">
        <v>106.0</v>
      </c>
      <c r="Q30" s="23">
        <v>70.0</v>
      </c>
      <c r="R30" s="24"/>
      <c r="S30" s="27">
        <f t="shared" si="3"/>
        <v>280</v>
      </c>
    </row>
    <row r="31" ht="15.75" customHeight="1">
      <c r="A31" s="18">
        <v>26.0</v>
      </c>
      <c r="B31" s="19" t="s">
        <v>38</v>
      </c>
      <c r="C31" s="20">
        <v>834.0</v>
      </c>
      <c r="D31" s="21">
        <v>796.0</v>
      </c>
      <c r="E31" s="22">
        <v>181.0</v>
      </c>
      <c r="F31" s="22">
        <v>179.0</v>
      </c>
      <c r="G31" s="23">
        <v>166.0</v>
      </c>
      <c r="H31" s="24"/>
      <c r="I31" s="25">
        <f t="shared" si="1"/>
        <v>526</v>
      </c>
      <c r="J31" s="22">
        <v>152.0</v>
      </c>
      <c r="K31" s="22">
        <v>195.0</v>
      </c>
      <c r="L31" s="23">
        <v>149.0</v>
      </c>
      <c r="M31" s="24"/>
      <c r="N31" s="26">
        <f t="shared" si="2"/>
        <v>496</v>
      </c>
      <c r="O31" s="22">
        <v>150.0</v>
      </c>
      <c r="P31" s="22">
        <v>196.0</v>
      </c>
      <c r="Q31" s="23">
        <v>143.0</v>
      </c>
      <c r="R31" s="24"/>
      <c r="S31" s="27">
        <f t="shared" si="3"/>
        <v>489</v>
      </c>
    </row>
    <row r="32" ht="15.75" customHeight="1">
      <c r="A32" s="28">
        <v>27.0</v>
      </c>
      <c r="B32" s="29" t="s">
        <v>39</v>
      </c>
      <c r="C32" s="20">
        <v>675.0</v>
      </c>
      <c r="D32" s="30">
        <v>645.0</v>
      </c>
      <c r="E32" s="31">
        <v>119.0</v>
      </c>
      <c r="F32" s="31">
        <v>136.0</v>
      </c>
      <c r="G32" s="32">
        <v>123.0</v>
      </c>
      <c r="H32" s="24"/>
      <c r="I32" s="25">
        <f t="shared" si="1"/>
        <v>378</v>
      </c>
      <c r="J32" s="22">
        <v>140.0</v>
      </c>
      <c r="K32" s="22">
        <v>113.0</v>
      </c>
      <c r="L32" s="23">
        <v>117.0</v>
      </c>
      <c r="M32" s="24"/>
      <c r="N32" s="26">
        <f t="shared" si="2"/>
        <v>370</v>
      </c>
      <c r="O32" s="22">
        <v>117.0</v>
      </c>
      <c r="P32" s="22">
        <v>143.0</v>
      </c>
      <c r="Q32" s="23">
        <v>87.0</v>
      </c>
      <c r="R32" s="24"/>
      <c r="S32" s="27">
        <f t="shared" si="3"/>
        <v>347</v>
      </c>
    </row>
    <row r="33" ht="15.75" customHeight="1">
      <c r="A33" s="33" t="s">
        <v>40</v>
      </c>
      <c r="B33" s="34"/>
      <c r="C33" s="35">
        <f t="shared" ref="C33:H33" si="4">SUM(C6:C32)</f>
        <v>19899</v>
      </c>
      <c r="D33" s="36">
        <f t="shared" si="4"/>
        <v>18995</v>
      </c>
      <c r="E33" s="36">
        <f t="shared" si="4"/>
        <v>4169</v>
      </c>
      <c r="F33" s="36">
        <f t="shared" si="4"/>
        <v>4206</v>
      </c>
      <c r="G33" s="36">
        <f t="shared" si="4"/>
        <v>4013</v>
      </c>
      <c r="H33" s="36">
        <f t="shared" si="4"/>
        <v>0</v>
      </c>
      <c r="I33" s="37">
        <f t="shared" si="1"/>
        <v>12388</v>
      </c>
      <c r="J33" s="36">
        <f t="shared" ref="J33:M33" si="5">SUM(J6:J32)</f>
        <v>4213</v>
      </c>
      <c r="K33" s="36">
        <f t="shared" si="5"/>
        <v>4390</v>
      </c>
      <c r="L33" s="36">
        <f t="shared" si="5"/>
        <v>3730</v>
      </c>
      <c r="M33" s="36">
        <f t="shared" si="5"/>
        <v>0</v>
      </c>
      <c r="N33" s="38">
        <f t="shared" si="2"/>
        <v>12333</v>
      </c>
      <c r="O33" s="36">
        <f t="shared" ref="O33:R33" si="6">SUM(O6:O32)</f>
        <v>3927</v>
      </c>
      <c r="P33" s="36">
        <f t="shared" si="6"/>
        <v>4738</v>
      </c>
      <c r="Q33" s="36">
        <f t="shared" si="6"/>
        <v>3530</v>
      </c>
      <c r="R33" s="36">
        <f t="shared" si="6"/>
        <v>0</v>
      </c>
      <c r="S33" s="39">
        <f t="shared" si="3"/>
        <v>12195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4:B5"/>
    <mergeCell ref="A33:B33"/>
    <mergeCell ref="A1:R2"/>
    <mergeCell ref="A4:A5"/>
    <mergeCell ref="C4:C5"/>
    <mergeCell ref="D4:D5"/>
    <mergeCell ref="E4:I4"/>
    <mergeCell ref="J4:N4"/>
    <mergeCell ref="O4:S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2025-07-23T04:26:35Z</dcterms:created>
  <dc:creator>MyPC One Pro K7-24</dc:creator>
</cp:coreProperties>
</file>