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MARET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E21" i="1"/>
  <c r="L21" i="1" s="1"/>
  <c r="L20" i="1"/>
  <c r="K20" i="1"/>
  <c r="E20" i="1"/>
  <c r="K19" i="1"/>
  <c r="E19" i="1" s="1"/>
  <c r="L19" i="1" s="1"/>
  <c r="K18" i="1"/>
  <c r="E18" i="1"/>
  <c r="L18" i="1" s="1"/>
  <c r="K17" i="1"/>
  <c r="E17" i="1"/>
  <c r="L17" i="1" s="1"/>
  <c r="L16" i="1"/>
  <c r="K16" i="1"/>
  <c r="E16" i="1"/>
  <c r="K15" i="1"/>
  <c r="E15" i="1" s="1"/>
  <c r="L15" i="1" s="1"/>
  <c r="K14" i="1"/>
  <c r="E14" i="1"/>
  <c r="L14" i="1" s="1"/>
  <c r="K13" i="1"/>
  <c r="E13" i="1"/>
  <c r="L13" i="1" s="1"/>
  <c r="L12" i="1"/>
  <c r="K12" i="1"/>
  <c r="E12" i="1"/>
  <c r="K11" i="1"/>
  <c r="E11" i="1" s="1"/>
  <c r="L11" i="1" s="1"/>
  <c r="K10" i="1"/>
  <c r="E10" i="1"/>
  <c r="L10" i="1" s="1"/>
  <c r="K9" i="1"/>
  <c r="E9" i="1"/>
  <c r="L9" i="1" s="1"/>
  <c r="L8" i="1"/>
  <c r="K8" i="1"/>
  <c r="E8" i="1"/>
</calcChain>
</file>

<file path=xl/sharedStrings.xml><?xml version="1.0" encoding="utf-8"?>
<sst xmlns="http://schemas.openxmlformats.org/spreadsheetml/2006/main" count="79" uniqueCount="32">
  <si>
    <t>Kecamatan Bonang</t>
  </si>
  <si>
    <t>-</t>
  </si>
  <si>
    <t>Kecamatan Demak</t>
  </si>
  <si>
    <t>Kecamatan Dempet</t>
  </si>
  <si>
    <t>Kecamatan Gajah</t>
  </si>
  <si>
    <t>Kecamatan Guntur</t>
  </si>
  <si>
    <t>Kecamatan Karanganyar</t>
  </si>
  <si>
    <t>Kecamatan Karangawen</t>
  </si>
  <si>
    <t>Kecamatan Karangtengah</t>
  </si>
  <si>
    <t>Kecamatan Kebonagung</t>
  </si>
  <si>
    <t>Kecamatan Mijen</t>
  </si>
  <si>
    <t>Kecamatan Mranggen</t>
  </si>
  <si>
    <t>Kecamatan Sayung</t>
  </si>
  <si>
    <t>Kecamatan Wedung</t>
  </si>
  <si>
    <t>Kecamatan Wonosalam</t>
  </si>
  <si>
    <t xml:space="preserve">REKAPITULASI LAPORAN KEHADIRAN MASUK KERJA PEGAWAI NEGERI SIPIL 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</si>
  <si>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</si>
  <si>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</si>
  <si>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</si>
  <si>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</si>
  <si>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</si>
  <si>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</si>
  <si>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</si>
  <si>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</si>
  <si>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</si>
  <si>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</si>
  <si>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</si>
  <si>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</si>
  <si>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</si>
  <si>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KECAMATAN SE-KABUPATEN DEMAK</t>
  </si>
  <si>
    <t>BULAN MARET  2020</t>
  </si>
  <si>
    <t>sekdes rekap blm dikirim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</si>
</sst>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B21" sqref="B21"/>
    </sheetView>
  </sheetViews>
  <sheetFormatPr defaultRowHeight="15" x14ac:dyDescent="0.25"/>
  <cols>
    <col min="2" max="2" width="28.42578125" customWidth="1"/>
    <col min="5" max="5" width="19.28515625" customWidth="1"/>
    <col min="12" max="12" width="16.28515625" customWidth="1"/>
  </cols>
  <sheetData>
    <row r="1" spans="1:13" ht="18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18" x14ac:dyDescent="0.25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18" x14ac:dyDescent="0.25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15.7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3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3" t="s">
        <v>21</v>
      </c>
      <c r="G5" s="14"/>
      <c r="H5" s="14"/>
      <c r="I5" s="14"/>
      <c r="J5" s="14"/>
      <c r="K5" s="15"/>
      <c r="L5" s="16" t="s">
        <v>22</v>
      </c>
    </row>
    <row r="6" spans="1:13" ht="46.5" customHeight="1" thickBot="1" x14ac:dyDescent="0.3">
      <c r="A6" s="17"/>
      <c r="B6" s="17"/>
      <c r="C6" s="17"/>
      <c r="D6" s="17"/>
      <c r="E6" s="17"/>
      <c r="F6" s="18" t="s">
        <v>23</v>
      </c>
      <c r="G6" s="18" t="s">
        <v>24</v>
      </c>
      <c r="H6" s="18" t="s">
        <v>25</v>
      </c>
      <c r="I6" s="18" t="s">
        <v>26</v>
      </c>
      <c r="J6" s="18" t="s">
        <v>27</v>
      </c>
      <c r="K6" s="18" t="s">
        <v>28</v>
      </c>
      <c r="L6" s="19"/>
    </row>
    <row r="7" spans="1:13" ht="18" customHeight="1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6">
        <v>7</v>
      </c>
      <c r="H7" s="27">
        <v>8</v>
      </c>
      <c r="I7" s="27">
        <v>9</v>
      </c>
      <c r="J7" s="27">
        <v>10</v>
      </c>
      <c r="K7" s="25">
        <v>11</v>
      </c>
      <c r="L7" s="28"/>
    </row>
    <row r="8" spans="1:13" x14ac:dyDescent="0.25">
      <c r="A8" s="1">
        <v>1</v>
      </c>
      <c r="B8" s="2" t="s">
        <v>0</v>
      </c>
      <c r="C8" s="3">
        <v>21</v>
      </c>
      <c r="D8" s="3">
        <v>22</v>
      </c>
      <c r="E8" s="3">
        <f t="shared" ref="E8:E21" si="0">(C8*D8)-K8</f>
        <v>462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5">
        <f t="shared" ref="K8:K21" si="1">SUM(F8:J8)</f>
        <v>0</v>
      </c>
      <c r="L8" s="6">
        <f t="shared" ref="L8:L21" si="2">E8/(C8*D8)*100</f>
        <v>100</v>
      </c>
    </row>
    <row r="9" spans="1:13" x14ac:dyDescent="0.25">
      <c r="A9" s="29">
        <v>2</v>
      </c>
      <c r="B9" s="2" t="s">
        <v>2</v>
      </c>
      <c r="C9" s="3">
        <v>21</v>
      </c>
      <c r="D9" s="3">
        <v>16</v>
      </c>
      <c r="E9" s="7">
        <f t="shared" si="0"/>
        <v>336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5">
        <f t="shared" si="1"/>
        <v>0</v>
      </c>
      <c r="L9" s="6">
        <f t="shared" si="2"/>
        <v>100</v>
      </c>
    </row>
    <row r="10" spans="1:13" x14ac:dyDescent="0.25">
      <c r="A10" s="1">
        <v>3</v>
      </c>
      <c r="B10" s="8" t="s">
        <v>3</v>
      </c>
      <c r="C10" s="3"/>
      <c r="D10" s="3"/>
      <c r="E10" s="3">
        <f t="shared" si="0"/>
        <v>0</v>
      </c>
      <c r="F10" s="4"/>
      <c r="G10" s="4"/>
      <c r="H10" s="4"/>
      <c r="I10" s="4"/>
      <c r="J10" s="4"/>
      <c r="K10" s="5">
        <f t="shared" si="1"/>
        <v>0</v>
      </c>
      <c r="L10" s="6" t="e">
        <f t="shared" si="2"/>
        <v>#DIV/0!</v>
      </c>
    </row>
    <row r="11" spans="1:13" x14ac:dyDescent="0.25">
      <c r="A11" s="29">
        <v>4</v>
      </c>
      <c r="B11" s="2" t="s">
        <v>4</v>
      </c>
      <c r="C11" s="3">
        <v>21</v>
      </c>
      <c r="D11" s="3">
        <v>18</v>
      </c>
      <c r="E11" s="7">
        <f t="shared" si="0"/>
        <v>378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5">
        <f t="shared" si="1"/>
        <v>0</v>
      </c>
      <c r="L11" s="6">
        <f t="shared" si="2"/>
        <v>100</v>
      </c>
    </row>
    <row r="12" spans="1:13" x14ac:dyDescent="0.25">
      <c r="A12" s="1">
        <v>5</v>
      </c>
      <c r="B12" s="2" t="s">
        <v>5</v>
      </c>
      <c r="C12" s="3">
        <v>21</v>
      </c>
      <c r="D12" s="3">
        <v>22</v>
      </c>
      <c r="E12" s="3">
        <f t="shared" si="0"/>
        <v>447</v>
      </c>
      <c r="F12" s="4" t="s">
        <v>1</v>
      </c>
      <c r="G12" s="4" t="s">
        <v>1</v>
      </c>
      <c r="H12" s="4" t="s">
        <v>1</v>
      </c>
      <c r="I12" s="4">
        <v>15</v>
      </c>
      <c r="J12" s="4" t="s">
        <v>1</v>
      </c>
      <c r="K12" s="5">
        <f t="shared" si="1"/>
        <v>15</v>
      </c>
      <c r="L12" s="6">
        <f t="shared" si="2"/>
        <v>96.753246753246756</v>
      </c>
    </row>
    <row r="13" spans="1:13" x14ac:dyDescent="0.25">
      <c r="A13" s="29">
        <v>6</v>
      </c>
      <c r="B13" s="2" t="s">
        <v>6</v>
      </c>
      <c r="C13" s="3">
        <v>21</v>
      </c>
      <c r="D13" s="3">
        <v>17</v>
      </c>
      <c r="E13" s="7">
        <f t="shared" si="0"/>
        <v>357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5">
        <f t="shared" si="1"/>
        <v>0</v>
      </c>
      <c r="L13" s="6">
        <f t="shared" si="2"/>
        <v>100</v>
      </c>
    </row>
    <row r="14" spans="1:13" x14ac:dyDescent="0.25">
      <c r="A14" s="1">
        <v>7</v>
      </c>
      <c r="B14" s="2" t="s">
        <v>7</v>
      </c>
      <c r="C14" s="3">
        <v>21</v>
      </c>
      <c r="D14" s="3">
        <v>14</v>
      </c>
      <c r="E14" s="3">
        <f t="shared" si="0"/>
        <v>294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5">
        <f t="shared" si="1"/>
        <v>0</v>
      </c>
      <c r="L14" s="6">
        <f t="shared" si="2"/>
        <v>100</v>
      </c>
      <c r="M14" s="30" t="s">
        <v>31</v>
      </c>
    </row>
    <row r="15" spans="1:13" x14ac:dyDescent="0.25">
      <c r="A15" s="29">
        <v>8</v>
      </c>
      <c r="B15" s="2" t="s">
        <v>8</v>
      </c>
      <c r="C15" s="3">
        <v>21</v>
      </c>
      <c r="D15" s="3">
        <v>19</v>
      </c>
      <c r="E15" s="7">
        <f t="shared" si="0"/>
        <v>396</v>
      </c>
      <c r="F15" s="4" t="s">
        <v>1</v>
      </c>
      <c r="G15" s="4" t="s">
        <v>1</v>
      </c>
      <c r="H15" s="4">
        <v>3</v>
      </c>
      <c r="I15" s="4" t="s">
        <v>1</v>
      </c>
      <c r="J15" s="4" t="s">
        <v>1</v>
      </c>
      <c r="K15" s="5">
        <f t="shared" si="1"/>
        <v>3</v>
      </c>
      <c r="L15" s="6">
        <f t="shared" si="2"/>
        <v>99.248120300751879</v>
      </c>
    </row>
    <row r="16" spans="1:13" x14ac:dyDescent="0.25">
      <c r="A16" s="1">
        <v>9</v>
      </c>
      <c r="B16" s="2" t="s">
        <v>9</v>
      </c>
      <c r="C16" s="3"/>
      <c r="D16" s="3"/>
      <c r="E16" s="3">
        <f t="shared" si="0"/>
        <v>0</v>
      </c>
      <c r="F16" s="4"/>
      <c r="G16" s="4"/>
      <c r="H16" s="4"/>
      <c r="I16" s="4"/>
      <c r="J16" s="4"/>
      <c r="K16" s="5">
        <f t="shared" si="1"/>
        <v>0</v>
      </c>
      <c r="L16" s="6" t="e">
        <f t="shared" si="2"/>
        <v>#DIV/0!</v>
      </c>
    </row>
    <row r="17" spans="1:12" x14ac:dyDescent="0.25">
      <c r="A17" s="29">
        <v>10</v>
      </c>
      <c r="B17" s="2" t="s">
        <v>10</v>
      </c>
      <c r="C17" s="3">
        <v>21</v>
      </c>
      <c r="D17" s="3">
        <v>17</v>
      </c>
      <c r="E17" s="7">
        <f t="shared" si="0"/>
        <v>357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5">
        <f t="shared" si="1"/>
        <v>0</v>
      </c>
      <c r="L17" s="6">
        <f t="shared" si="2"/>
        <v>100</v>
      </c>
    </row>
    <row r="18" spans="1:12" x14ac:dyDescent="0.25">
      <c r="A18" s="1">
        <v>11</v>
      </c>
      <c r="B18" s="2" t="s">
        <v>11</v>
      </c>
      <c r="C18" s="3"/>
      <c r="D18" s="3"/>
      <c r="E18" s="3">
        <f t="shared" si="0"/>
        <v>0</v>
      </c>
      <c r="F18" s="4"/>
      <c r="G18" s="4"/>
      <c r="H18" s="4"/>
      <c r="I18" s="4"/>
      <c r="J18" s="4"/>
      <c r="K18" s="5">
        <f t="shared" si="1"/>
        <v>0</v>
      </c>
      <c r="L18" s="6" t="e">
        <f t="shared" si="2"/>
        <v>#DIV/0!</v>
      </c>
    </row>
    <row r="19" spans="1:12" x14ac:dyDescent="0.25">
      <c r="A19" s="29">
        <v>12</v>
      </c>
      <c r="B19" s="2" t="s">
        <v>12</v>
      </c>
      <c r="C19" s="3"/>
      <c r="D19" s="3"/>
      <c r="E19" s="7">
        <f t="shared" si="0"/>
        <v>0</v>
      </c>
      <c r="F19" s="4"/>
      <c r="G19" s="4"/>
      <c r="H19" s="4"/>
      <c r="I19" s="4"/>
      <c r="J19" s="4"/>
      <c r="K19" s="5">
        <f t="shared" si="1"/>
        <v>0</v>
      </c>
      <c r="L19" s="6" t="e">
        <f t="shared" si="2"/>
        <v>#DIV/0!</v>
      </c>
    </row>
    <row r="20" spans="1:12" x14ac:dyDescent="0.25">
      <c r="A20" s="1">
        <v>13</v>
      </c>
      <c r="B20" s="2" t="s">
        <v>13</v>
      </c>
      <c r="C20" s="3">
        <v>21</v>
      </c>
      <c r="D20" s="3">
        <v>18</v>
      </c>
      <c r="E20" s="3">
        <f t="shared" si="0"/>
        <v>378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5">
        <f t="shared" si="1"/>
        <v>0</v>
      </c>
      <c r="L20" s="6">
        <f t="shared" si="2"/>
        <v>100</v>
      </c>
    </row>
    <row r="21" spans="1:12" x14ac:dyDescent="0.25">
      <c r="A21" s="29">
        <v>14</v>
      </c>
      <c r="B21" s="2" t="s">
        <v>14</v>
      </c>
      <c r="C21" s="3">
        <v>21</v>
      </c>
      <c r="D21" s="3">
        <v>21</v>
      </c>
      <c r="E21" s="7">
        <f t="shared" si="0"/>
        <v>441</v>
      </c>
      <c r="F21" s="4" t="s">
        <v>1</v>
      </c>
      <c r="G21" s="4" t="s">
        <v>1</v>
      </c>
      <c r="H21" s="4" t="s">
        <v>1</v>
      </c>
      <c r="I21" s="4" t="s">
        <v>1</v>
      </c>
      <c r="J21" s="4" t="s">
        <v>1</v>
      </c>
      <c r="K21" s="5">
        <f t="shared" si="1"/>
        <v>0</v>
      </c>
      <c r="L21" s="6">
        <f t="shared" si="2"/>
        <v>100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2021-02-10T12:40:37Z</dcterms:created>
  <dcterms:modified xsi:type="dcterms:W3CDTF">2021-02-10T12:43:06Z</dcterms:modified>
</cp:coreProperties>
</file>