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E6" i="1"/>
  <c r="E7" i="1"/>
  <c r="I7" i="1" s="1"/>
  <c r="E8" i="1"/>
  <c r="E9" i="1"/>
  <c r="E10" i="1"/>
  <c r="E11" i="1"/>
  <c r="E12" i="1"/>
  <c r="E13" i="1"/>
  <c r="E14" i="1"/>
  <c r="E15" i="1"/>
  <c r="E16" i="1"/>
  <c r="E17" i="1"/>
  <c r="E18" i="1"/>
  <c r="I18" i="1" s="1"/>
  <c r="E19" i="1"/>
  <c r="I19" i="1" s="1"/>
  <c r="H20" i="1" l="1"/>
  <c r="E20" i="1"/>
  <c r="I16" i="1"/>
  <c r="I8" i="1"/>
  <c r="I12" i="1"/>
  <c r="I15" i="1"/>
  <c r="I14" i="1"/>
  <c r="I11" i="1"/>
  <c r="I10" i="1"/>
  <c r="I6" i="1"/>
  <c r="I17" i="1"/>
  <c r="I13" i="1"/>
  <c r="I9" i="1"/>
  <c r="G20" i="1"/>
  <c r="D20" i="1"/>
  <c r="F20" i="1" l="1"/>
  <c r="C20" i="1"/>
  <c r="I20" i="1" l="1"/>
</calcChain>
</file>

<file path=xl/sharedStrings.xml><?xml version="1.0" encoding="utf-8"?>
<sst xmlns="http://schemas.openxmlformats.org/spreadsheetml/2006/main" count="29" uniqueCount="26">
  <si>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</si>
  <si>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</si>
  <si>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</si>
  <si>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</si>
  <si>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</si>
  <si>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</si>
  <si>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</si>
  <si>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</si>
  <si>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</si>
  <si>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</si>
  <si>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</si>
  <si>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</si>
  <si>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</si>
  <si>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</si>
  <si>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</si>
  <si>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</si>
  <si>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</si>
  <si>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</si>
  <si>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Sumber : Dindikbud Kab. Demak Semester II Tahun 2025</t>
  </si>
  <si>
    <t>Semester 2 Tahun 2025</t>
  </si>
  <si>
    <t>L</t>
  </si>
  <si>
    <t>P</t>
  </si>
  <si>
    <t>NEGERI</t>
  </si>
  <si>
    <t>SWASTA</t>
  </si>
  <si>
    <t>JUMLAH</t>
  </si>
  <si>
    <t>Jumlah Siswa SMP/Mts/Sederajat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</si>
</sst>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M20" sqref="M20"/>
    </sheetView>
  </sheetViews>
  <sheetFormatPr defaultRowHeight="15" x14ac:dyDescent="0.2"/>
  <cols>
    <col min="1" max="1" width="6.28515625" style="2" customWidth="1"/>
    <col min="2" max="2" width="29.7109375" style="2" customWidth="1"/>
    <col min="3" max="9" width="11" style="3" customWidth="1"/>
    <col min="10" max="16384" width="9.140625" style="2"/>
  </cols>
  <sheetData>
    <row r="1" spans="1:9" x14ac:dyDescent="0.2">
      <c r="A1" s="1" t="s">
        <v>25</v>
      </c>
    </row>
    <row r="2" spans="1:9" x14ac:dyDescent="0.2">
      <c r="A2" s="1" t="s">
        <v>19</v>
      </c>
    </row>
    <row r="4" spans="1:9" ht="15.75" x14ac:dyDescent="0.25">
      <c r="A4" s="12" t="s">
        <v>15</v>
      </c>
      <c r="B4" s="12" t="s">
        <v>16</v>
      </c>
      <c r="C4" s="15" t="s">
        <v>22</v>
      </c>
      <c r="D4" s="15"/>
      <c r="E4" s="15"/>
      <c r="F4" s="16" t="s">
        <v>23</v>
      </c>
      <c r="G4" s="16"/>
      <c r="H4" s="16"/>
      <c r="I4" s="14" t="s">
        <v>17</v>
      </c>
    </row>
    <row r="5" spans="1:9" ht="15.75" x14ac:dyDescent="0.25">
      <c r="A5" s="13"/>
      <c r="B5" s="13"/>
      <c r="C5" s="8" t="s">
        <v>20</v>
      </c>
      <c r="D5" s="8" t="s">
        <v>21</v>
      </c>
      <c r="E5" s="8" t="s">
        <v>24</v>
      </c>
      <c r="F5" s="10" t="s">
        <v>20</v>
      </c>
      <c r="G5" s="10" t="s">
        <v>21</v>
      </c>
      <c r="H5" s="10" t="s">
        <v>24</v>
      </c>
      <c r="I5" s="14"/>
    </row>
    <row r="6" spans="1:9" x14ac:dyDescent="0.2">
      <c r="A6" s="6">
        <v>1</v>
      </c>
      <c r="B6" s="7" t="s">
        <v>1</v>
      </c>
      <c r="C6" s="9">
        <v>767</v>
      </c>
      <c r="D6" s="9">
        <v>625</v>
      </c>
      <c r="E6" s="9">
        <f>SUM(C6:D6)</f>
        <v>1392</v>
      </c>
      <c r="F6" s="11">
        <v>290</v>
      </c>
      <c r="G6" s="11">
        <v>245</v>
      </c>
      <c r="H6" s="11">
        <f>SUM(F6:G6)</f>
        <v>535</v>
      </c>
      <c r="I6" s="6">
        <f>E6+H6</f>
        <v>1927</v>
      </c>
    </row>
    <row r="7" spans="1:9" x14ac:dyDescent="0.2">
      <c r="A7" s="6">
        <v>2</v>
      </c>
      <c r="B7" s="7" t="s">
        <v>2</v>
      </c>
      <c r="C7" s="9">
        <v>2319</v>
      </c>
      <c r="D7" s="9">
        <v>2122</v>
      </c>
      <c r="E7" s="9">
        <f t="shared" ref="E7:E19" si="0">SUM(C7:D7)</f>
        <v>4441</v>
      </c>
      <c r="F7" s="11">
        <v>486</v>
      </c>
      <c r="G7" s="11">
        <v>287</v>
      </c>
      <c r="H7" s="11">
        <f t="shared" ref="H7:H19" si="1">SUM(F7:G7)</f>
        <v>773</v>
      </c>
      <c r="I7" s="6">
        <f t="shared" ref="I7:I19" si="2">E7+H7</f>
        <v>5214</v>
      </c>
    </row>
    <row r="8" spans="1:9" x14ac:dyDescent="0.2">
      <c r="A8" s="6">
        <v>3</v>
      </c>
      <c r="B8" s="7" t="s">
        <v>3</v>
      </c>
      <c r="C8" s="9">
        <v>707</v>
      </c>
      <c r="D8" s="9">
        <v>727</v>
      </c>
      <c r="E8" s="9">
        <f t="shared" si="0"/>
        <v>1434</v>
      </c>
      <c r="F8" s="11">
        <v>0</v>
      </c>
      <c r="G8" s="11">
        <v>0</v>
      </c>
      <c r="H8" s="11">
        <f t="shared" si="1"/>
        <v>0</v>
      </c>
      <c r="I8" s="6">
        <f t="shared" si="2"/>
        <v>1434</v>
      </c>
    </row>
    <row r="9" spans="1:9" x14ac:dyDescent="0.2">
      <c r="A9" s="6">
        <v>4</v>
      </c>
      <c r="B9" s="7" t="s">
        <v>4</v>
      </c>
      <c r="C9" s="9">
        <v>614</v>
      </c>
      <c r="D9" s="9">
        <v>448</v>
      </c>
      <c r="E9" s="9">
        <f t="shared" si="0"/>
        <v>1062</v>
      </c>
      <c r="F9" s="11">
        <v>465</v>
      </c>
      <c r="G9" s="11">
        <v>427</v>
      </c>
      <c r="H9" s="11">
        <f t="shared" si="1"/>
        <v>892</v>
      </c>
      <c r="I9" s="6">
        <f t="shared" si="2"/>
        <v>1954</v>
      </c>
    </row>
    <row r="10" spans="1:9" x14ac:dyDescent="0.2">
      <c r="A10" s="6">
        <v>5</v>
      </c>
      <c r="B10" s="7" t="s">
        <v>5</v>
      </c>
      <c r="C10" s="9">
        <v>673</v>
      </c>
      <c r="D10" s="9">
        <v>557</v>
      </c>
      <c r="E10" s="9">
        <f t="shared" si="0"/>
        <v>1230</v>
      </c>
      <c r="F10" s="11">
        <v>11</v>
      </c>
      <c r="G10" s="11">
        <v>12</v>
      </c>
      <c r="H10" s="11">
        <f t="shared" si="1"/>
        <v>23</v>
      </c>
      <c r="I10" s="6">
        <f t="shared" si="2"/>
        <v>1253</v>
      </c>
    </row>
    <row r="11" spans="1:9" x14ac:dyDescent="0.2">
      <c r="A11" s="6">
        <v>6</v>
      </c>
      <c r="B11" s="7" t="s">
        <v>6</v>
      </c>
      <c r="C11" s="9">
        <v>766</v>
      </c>
      <c r="D11" s="9">
        <v>605</v>
      </c>
      <c r="E11" s="9">
        <f t="shared" si="0"/>
        <v>1371</v>
      </c>
      <c r="F11" s="11">
        <v>86</v>
      </c>
      <c r="G11" s="11">
        <v>72</v>
      </c>
      <c r="H11" s="11">
        <f t="shared" si="1"/>
        <v>158</v>
      </c>
      <c r="I11" s="6">
        <f t="shared" si="2"/>
        <v>1529</v>
      </c>
    </row>
    <row r="12" spans="1:9" x14ac:dyDescent="0.2">
      <c r="A12" s="6">
        <v>7</v>
      </c>
      <c r="B12" s="7" t="s">
        <v>7</v>
      </c>
      <c r="C12" s="9">
        <v>497</v>
      </c>
      <c r="D12" s="9">
        <v>400</v>
      </c>
      <c r="E12" s="9">
        <f t="shared" si="0"/>
        <v>897</v>
      </c>
      <c r="F12" s="11">
        <v>0</v>
      </c>
      <c r="G12" s="11">
        <v>0</v>
      </c>
      <c r="H12" s="11">
        <f t="shared" si="1"/>
        <v>0</v>
      </c>
      <c r="I12" s="6">
        <f t="shared" si="2"/>
        <v>897</v>
      </c>
    </row>
    <row r="13" spans="1:9" x14ac:dyDescent="0.2">
      <c r="A13" s="6">
        <v>8</v>
      </c>
      <c r="B13" s="7" t="s">
        <v>8</v>
      </c>
      <c r="C13" s="9">
        <v>930</v>
      </c>
      <c r="D13" s="9">
        <v>883</v>
      </c>
      <c r="E13" s="9">
        <f t="shared" si="0"/>
        <v>1813</v>
      </c>
      <c r="F13" s="11">
        <v>432</v>
      </c>
      <c r="G13" s="11">
        <v>483</v>
      </c>
      <c r="H13" s="11">
        <f t="shared" si="1"/>
        <v>915</v>
      </c>
      <c r="I13" s="6">
        <f t="shared" si="2"/>
        <v>2728</v>
      </c>
    </row>
    <row r="14" spans="1:9" x14ac:dyDescent="0.2">
      <c r="A14" s="6">
        <v>9</v>
      </c>
      <c r="B14" s="7" t="s">
        <v>9</v>
      </c>
      <c r="C14" s="9">
        <v>500</v>
      </c>
      <c r="D14" s="9">
        <v>477</v>
      </c>
      <c r="E14" s="9">
        <f t="shared" si="0"/>
        <v>977</v>
      </c>
      <c r="F14" s="11">
        <v>31</v>
      </c>
      <c r="G14" s="11">
        <v>26</v>
      </c>
      <c r="H14" s="11">
        <f t="shared" si="1"/>
        <v>57</v>
      </c>
      <c r="I14" s="6">
        <f t="shared" si="2"/>
        <v>1034</v>
      </c>
    </row>
    <row r="15" spans="1:9" x14ac:dyDescent="0.2">
      <c r="A15" s="6">
        <v>10</v>
      </c>
      <c r="B15" s="7" t="s">
        <v>10</v>
      </c>
      <c r="C15" s="9">
        <v>652</v>
      </c>
      <c r="D15" s="9">
        <v>638</v>
      </c>
      <c r="E15" s="9">
        <f t="shared" si="0"/>
        <v>1290</v>
      </c>
      <c r="F15" s="11">
        <v>102</v>
      </c>
      <c r="G15" s="11">
        <v>173</v>
      </c>
      <c r="H15" s="11">
        <f t="shared" si="1"/>
        <v>275</v>
      </c>
      <c r="I15" s="6">
        <f t="shared" si="2"/>
        <v>1565</v>
      </c>
    </row>
    <row r="16" spans="1:9" x14ac:dyDescent="0.2">
      <c r="A16" s="6">
        <v>11</v>
      </c>
      <c r="B16" s="7" t="s">
        <v>11</v>
      </c>
      <c r="C16" s="9">
        <v>1543</v>
      </c>
      <c r="D16" s="9">
        <v>1445</v>
      </c>
      <c r="E16" s="9">
        <f t="shared" si="0"/>
        <v>2988</v>
      </c>
      <c r="F16" s="11">
        <v>1138</v>
      </c>
      <c r="G16" s="11">
        <v>929</v>
      </c>
      <c r="H16" s="11">
        <f t="shared" si="1"/>
        <v>2067</v>
      </c>
      <c r="I16" s="6">
        <f t="shared" si="2"/>
        <v>5055</v>
      </c>
    </row>
    <row r="17" spans="1:9" x14ac:dyDescent="0.2">
      <c r="A17" s="6">
        <v>12</v>
      </c>
      <c r="B17" s="7" t="s">
        <v>12</v>
      </c>
      <c r="C17" s="9">
        <v>872</v>
      </c>
      <c r="D17" s="9">
        <v>815</v>
      </c>
      <c r="E17" s="9">
        <f t="shared" si="0"/>
        <v>1687</v>
      </c>
      <c r="F17" s="11">
        <v>534</v>
      </c>
      <c r="G17" s="11">
        <v>500</v>
      </c>
      <c r="H17" s="11">
        <f t="shared" si="1"/>
        <v>1034</v>
      </c>
      <c r="I17" s="6">
        <f t="shared" si="2"/>
        <v>2721</v>
      </c>
    </row>
    <row r="18" spans="1:9" x14ac:dyDescent="0.2">
      <c r="A18" s="6">
        <v>13</v>
      </c>
      <c r="B18" s="7" t="s">
        <v>13</v>
      </c>
      <c r="C18" s="9">
        <v>439</v>
      </c>
      <c r="D18" s="9">
        <v>365</v>
      </c>
      <c r="E18" s="9">
        <f t="shared" si="0"/>
        <v>804</v>
      </c>
      <c r="F18" s="11">
        <v>116</v>
      </c>
      <c r="G18" s="11">
        <v>64</v>
      </c>
      <c r="H18" s="11">
        <f t="shared" si="1"/>
        <v>180</v>
      </c>
      <c r="I18" s="6">
        <f t="shared" si="2"/>
        <v>984</v>
      </c>
    </row>
    <row r="19" spans="1:9" x14ac:dyDescent="0.2">
      <c r="A19" s="6">
        <v>14</v>
      </c>
      <c r="B19" s="7" t="s">
        <v>14</v>
      </c>
      <c r="C19" s="9">
        <v>603</v>
      </c>
      <c r="D19" s="9">
        <v>523</v>
      </c>
      <c r="E19" s="9">
        <f t="shared" si="0"/>
        <v>1126</v>
      </c>
      <c r="F19" s="11">
        <v>554</v>
      </c>
      <c r="G19" s="11">
        <v>518</v>
      </c>
      <c r="H19" s="11">
        <f t="shared" si="1"/>
        <v>1072</v>
      </c>
      <c r="I19" s="6">
        <f t="shared" si="2"/>
        <v>2198</v>
      </c>
    </row>
    <row r="20" spans="1:9" ht="15.75" x14ac:dyDescent="0.25">
      <c r="A20" s="4"/>
      <c r="B20" s="5" t="s">
        <v>0</v>
      </c>
      <c r="C20" s="8">
        <f t="shared" ref="C20:I20" si="3">SUM(C6:C19)</f>
        <v>11882</v>
      </c>
      <c r="D20" s="8">
        <f t="shared" si="3"/>
        <v>10630</v>
      </c>
      <c r="E20" s="8">
        <f>SUM(E6:E19)</f>
        <v>22512</v>
      </c>
      <c r="F20" s="10">
        <f t="shared" si="3"/>
        <v>4245</v>
      </c>
      <c r="G20" s="10">
        <f t="shared" si="3"/>
        <v>3736</v>
      </c>
      <c r="H20" s="10">
        <f>SUM(H6:H19)</f>
        <v>7981</v>
      </c>
      <c r="I20" s="4">
        <f t="shared" si="3"/>
        <v>30493</v>
      </c>
    </row>
    <row r="22" spans="1:9" x14ac:dyDescent="0.2">
      <c r="A22" s="1" t="s">
        <v>18</v>
      </c>
    </row>
  </sheetData>
  <mergeCells count="5">
    <mergeCell ref="A4:A5"/>
    <mergeCell ref="B4:B5"/>
    <mergeCell ref="I4:I5"/>
    <mergeCell ref="C4:E4"/>
    <mergeCell ref="F4:H4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2025-11-06T07:23:15Z</dcterms:modified>
</cp:coreProperties>
</file>