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cXldbO0x6yU4zzbUTC7HxF0QcMVMdKm1rOHpFGDH8Q="/>
    </ext>
  </extLst>
</workbook>
</file>

<file path=xl/sharedStrings.xml><?xml version="1.0" encoding="utf-8"?>
<sst xmlns="http://schemas.openxmlformats.org/spreadsheetml/2006/main" count="27" uniqueCount="24">
  <si>
    <t>DATA KASUS DBD KABUPATEN DEMAK TAHUN 2025</t>
  </si>
  <si>
    <t>No</t>
  </si>
  <si>
    <t>Nama Data</t>
  </si>
  <si>
    <t>Triwulan I</t>
  </si>
  <si>
    <t>Triwulan II</t>
  </si>
  <si>
    <t>Triwulan III</t>
  </si>
  <si>
    <t>Triwulan IV</t>
  </si>
  <si>
    <t>Total 2025</t>
  </si>
  <si>
    <t>Jan</t>
  </si>
  <si>
    <t>Feb</t>
  </si>
  <si>
    <t>Mar</t>
  </si>
  <si>
    <t>Ttl</t>
  </si>
  <si>
    <t>Apr</t>
  </si>
  <si>
    <t>Mei</t>
  </si>
  <si>
    <t>Jun</t>
  </si>
  <si>
    <t>Jul</t>
  </si>
  <si>
    <t>Ags</t>
  </si>
  <si>
    <t>Sep</t>
  </si>
  <si>
    <t>Okt</t>
  </si>
  <si>
    <t>Nov</t>
  </si>
  <si>
    <t>Des</t>
  </si>
  <si>
    <t>Jumlah penderita DBD yang ditangani sesuai SOP (Orang)</t>
  </si>
  <si>
    <t>Jumlah penderita DBD yang ditemukan (Orang)</t>
  </si>
  <si>
    <t>Jumlah Kasus DBD Meninggal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</si>
</sst>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theme="1"/>
      <name val="Calibri"/>
    </font>
    <font>
      <b/>
      <sz val="12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8"/>
        <bgColor theme="8"/>
      </patternFill>
    </fill>
    <fill>
      <patternFill patternType="solid">
        <fgColor rgb="FFD99594"/>
        <bgColor rgb="FFD99594"/>
      </patternFill>
    </fill>
    <fill>
      <patternFill patternType="solid">
        <fgColor rgb="FFB2A1C7"/>
        <bgColor rgb="FFB2A1C7"/>
      </patternFill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953734"/>
        <bgColor rgb="FF953734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horizontal="center" shrinkToFit="0" vertical="center" wrapText="0"/>
    </xf>
    <xf borderId="2" fillId="3" fontId="2" numFmtId="0" xfId="0" applyAlignment="1" applyBorder="1" applyFill="1" applyFont="1">
      <alignment horizontal="center" shrinkToFit="0" vertical="center" wrapText="0"/>
    </xf>
    <xf borderId="3" fillId="0" fontId="3" numFmtId="0" xfId="0" applyBorder="1" applyFont="1"/>
    <xf borderId="4" fillId="0" fontId="3" numFmtId="0" xfId="0" applyBorder="1" applyFont="1"/>
    <xf borderId="2" fillId="4" fontId="2" numFmtId="0" xfId="0" applyAlignment="1" applyBorder="1" applyFill="1" applyFont="1">
      <alignment horizontal="center" shrinkToFit="0" vertical="center" wrapText="0"/>
    </xf>
    <xf borderId="2" fillId="5" fontId="2" numFmtId="0" xfId="0" applyAlignment="1" applyBorder="1" applyFill="1" applyFont="1">
      <alignment horizontal="center" shrinkToFit="0" vertical="center" wrapText="0"/>
    </xf>
    <xf borderId="2" fillId="6" fontId="2" numFmtId="0" xfId="0" applyAlignment="1" applyBorder="1" applyFill="1" applyFont="1">
      <alignment horizontal="center" shrinkToFit="0" vertical="center" wrapText="0"/>
    </xf>
    <xf borderId="1" fillId="7" fontId="2" numFmtId="0" xfId="0" applyAlignment="1" applyBorder="1" applyFill="1" applyFont="1">
      <alignment horizontal="center" shrinkToFit="0" vertical="center" wrapText="0"/>
    </xf>
    <xf borderId="5" fillId="0" fontId="3" numFmtId="0" xfId="0" applyBorder="1" applyFont="1"/>
    <xf borderId="6" fillId="3" fontId="2" numFmtId="0" xfId="0" applyAlignment="1" applyBorder="1" applyFont="1">
      <alignment horizontal="center" shrinkToFit="0" vertical="center" wrapText="0"/>
    </xf>
    <xf borderId="6" fillId="4" fontId="2" numFmtId="0" xfId="0" applyAlignment="1" applyBorder="1" applyFont="1">
      <alignment horizontal="center" shrinkToFit="0" vertical="center" wrapText="0"/>
    </xf>
    <xf borderId="6" fillId="5" fontId="2" numFmtId="0" xfId="0" applyAlignment="1" applyBorder="1" applyFont="1">
      <alignment horizontal="center" shrinkToFit="0" vertical="center" wrapText="0"/>
    </xf>
    <xf borderId="6" fillId="6" fontId="2" numFmtId="0" xfId="0" applyAlignment="1" applyBorder="1" applyFont="1">
      <alignment horizontal="center" shrinkToFit="0" vertical="center" wrapText="0"/>
    </xf>
    <xf borderId="6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1"/>
    </xf>
    <xf borderId="6" fillId="0" fontId="5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readingOrder="0" shrinkToFit="0" vertical="bottom" wrapText="0"/>
    </xf>
    <xf borderId="6" fillId="0" fontId="5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9.0"/>
    <col customWidth="1" min="3" max="7" width="9.71"/>
    <col customWidth="1" min="8" max="18" width="8.0"/>
    <col customWidth="1" min="19" max="19" width="11.86"/>
    <col customWidth="1" min="20" max="26" width="8.0"/>
  </cols>
  <sheetData>
    <row r="1">
      <c r="A1" s="1" t="s">
        <v>0</v>
      </c>
    </row>
    <row r="4" ht="15.75" customHeight="1">
      <c r="A4" s="2" t="s">
        <v>1</v>
      </c>
      <c r="B4" s="2" t="s">
        <v>2</v>
      </c>
      <c r="C4" s="3" t="s">
        <v>3</v>
      </c>
      <c r="D4" s="4"/>
      <c r="E4" s="4"/>
      <c r="F4" s="5"/>
      <c r="G4" s="6" t="s">
        <v>4</v>
      </c>
      <c r="H4" s="4"/>
      <c r="I4" s="4"/>
      <c r="J4" s="5"/>
      <c r="K4" s="7" t="s">
        <v>5</v>
      </c>
      <c r="L4" s="4"/>
      <c r="M4" s="4"/>
      <c r="N4" s="5"/>
      <c r="O4" s="8" t="s">
        <v>6</v>
      </c>
      <c r="P4" s="4"/>
      <c r="Q4" s="4"/>
      <c r="R4" s="5"/>
      <c r="S4" s="9" t="s">
        <v>7</v>
      </c>
    </row>
    <row r="5" ht="15.75" customHeight="1">
      <c r="A5" s="10"/>
      <c r="B5" s="10"/>
      <c r="C5" s="11" t="s">
        <v>8</v>
      </c>
      <c r="D5" s="11" t="s">
        <v>9</v>
      </c>
      <c r="E5" s="11" t="s">
        <v>10</v>
      </c>
      <c r="F5" s="11" t="s">
        <v>11</v>
      </c>
      <c r="G5" s="12" t="s">
        <v>12</v>
      </c>
      <c r="H5" s="12" t="s">
        <v>13</v>
      </c>
      <c r="I5" s="12" t="s">
        <v>14</v>
      </c>
      <c r="J5" s="12" t="s">
        <v>11</v>
      </c>
      <c r="K5" s="13" t="s">
        <v>15</v>
      </c>
      <c r="L5" s="13" t="s">
        <v>16</v>
      </c>
      <c r="M5" s="13" t="s">
        <v>17</v>
      </c>
      <c r="N5" s="13" t="s">
        <v>11</v>
      </c>
      <c r="O5" s="14" t="s">
        <v>18</v>
      </c>
      <c r="P5" s="14" t="s">
        <v>19</v>
      </c>
      <c r="Q5" s="14" t="s">
        <v>20</v>
      </c>
      <c r="R5" s="14" t="s">
        <v>11</v>
      </c>
      <c r="S5" s="10"/>
    </row>
    <row r="6" ht="45.0" customHeight="1">
      <c r="A6" s="15">
        <v>1.0</v>
      </c>
      <c r="B6" s="16" t="s">
        <v>21</v>
      </c>
      <c r="C6" s="15">
        <v>79.0</v>
      </c>
      <c r="D6" s="15">
        <v>68.0</v>
      </c>
      <c r="E6" s="15">
        <v>70.0</v>
      </c>
      <c r="F6" s="17">
        <f t="shared" ref="F6:F8" si="1">SUM(C6:E6)</f>
        <v>217</v>
      </c>
      <c r="G6" s="15">
        <v>64.0</v>
      </c>
      <c r="H6" s="15">
        <v>82.0</v>
      </c>
      <c r="I6" s="15">
        <v>32.0</v>
      </c>
      <c r="J6" s="17">
        <f t="shared" ref="J6:J8" si="2">SUM(G6:I6)</f>
        <v>178</v>
      </c>
      <c r="K6" s="18">
        <v>20.0</v>
      </c>
      <c r="L6" s="18">
        <v>8.0</v>
      </c>
      <c r="M6" s="18">
        <v>11.0</v>
      </c>
      <c r="N6" s="17">
        <f>sum(K6:M6)</f>
        <v>39</v>
      </c>
      <c r="O6" s="15"/>
      <c r="P6" s="15"/>
      <c r="Q6" s="15"/>
      <c r="R6" s="17"/>
      <c r="S6" s="17">
        <f t="shared" ref="S6:S8" si="3">F6+J6+N6+R6</f>
        <v>434</v>
      </c>
    </row>
    <row r="7" ht="45.0" customHeight="1">
      <c r="A7" s="15">
        <v>2.0</v>
      </c>
      <c r="B7" s="16" t="s">
        <v>22</v>
      </c>
      <c r="C7" s="15">
        <v>79.0</v>
      </c>
      <c r="D7" s="15">
        <v>68.0</v>
      </c>
      <c r="E7" s="15">
        <v>70.0</v>
      </c>
      <c r="F7" s="17">
        <f t="shared" si="1"/>
        <v>217</v>
      </c>
      <c r="G7" s="15">
        <v>64.0</v>
      </c>
      <c r="H7" s="15">
        <v>82.0</v>
      </c>
      <c r="I7" s="15">
        <v>32.0</v>
      </c>
      <c r="J7" s="17">
        <f t="shared" si="2"/>
        <v>178</v>
      </c>
      <c r="K7" s="18">
        <v>20.0</v>
      </c>
      <c r="L7" s="18">
        <v>8.0</v>
      </c>
      <c r="M7" s="18">
        <v>11.0</v>
      </c>
      <c r="N7" s="19">
        <v>39.0</v>
      </c>
      <c r="O7" s="15"/>
      <c r="P7" s="15"/>
      <c r="Q7" s="15"/>
      <c r="R7" s="17"/>
      <c r="S7" s="17">
        <f t="shared" si="3"/>
        <v>434</v>
      </c>
    </row>
    <row r="8" ht="30.0" customHeight="1">
      <c r="A8" s="15">
        <v>3.0</v>
      </c>
      <c r="B8" s="16" t="s">
        <v>23</v>
      </c>
      <c r="C8" s="15">
        <v>3.0</v>
      </c>
      <c r="D8" s="15">
        <v>0.0</v>
      </c>
      <c r="E8" s="15">
        <v>0.0</v>
      </c>
      <c r="F8" s="17">
        <f t="shared" si="1"/>
        <v>3</v>
      </c>
      <c r="G8" s="15">
        <v>0.0</v>
      </c>
      <c r="H8" s="15">
        <v>0.0</v>
      </c>
      <c r="I8" s="15">
        <v>0.0</v>
      </c>
      <c r="J8" s="17">
        <f t="shared" si="2"/>
        <v>0</v>
      </c>
      <c r="K8" s="18">
        <v>1.0</v>
      </c>
      <c r="L8" s="18">
        <v>0.0</v>
      </c>
      <c r="M8" s="18">
        <v>1.0</v>
      </c>
      <c r="N8" s="19">
        <v>2.0</v>
      </c>
      <c r="O8" s="15"/>
      <c r="P8" s="15"/>
      <c r="Q8" s="15"/>
      <c r="R8" s="17"/>
      <c r="S8" s="17">
        <f t="shared" si="3"/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S2"/>
    <mergeCell ref="A4:A5"/>
    <mergeCell ref="B4:B5"/>
    <mergeCell ref="C4:F4"/>
    <mergeCell ref="G4:J4"/>
    <mergeCell ref="K4:N4"/>
    <mergeCell ref="O4:R4"/>
    <mergeCell ref="S4:S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2025-07-21T04:33:50Z</dcterms:created>
  <dc:creator>MyPC One Pro K7-24</dc:creator>
</cp:coreProperties>
</file>