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2" i="1"/>
  <c r="E31" i="1"/>
  <c r="E30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C29" i="1"/>
  <c r="E9" i="1"/>
  <c r="E29" i="1" l="1"/>
  <c r="D29" i="1"/>
</calcChain>
</file>

<file path=xl/sharedStrings.xml><?xml version="1.0" encoding="utf-8"?>
<sst xmlns="http://schemas.openxmlformats.org/spreadsheetml/2006/main" count="33" uniqueCount="31">
  <si>
    <t>TANAH</t>
  </si>
  <si>
    <t xml:space="preserve">TANAH </t>
  </si>
  <si>
    <t>NO</t>
  </si>
  <si>
    <t>DESA/KELURAHAN</t>
  </si>
  <si>
    <t>SAWAH</t>
  </si>
  <si>
    <t>KERING</t>
  </si>
  <si>
    <t>JUMLAH</t>
  </si>
  <si>
    <t>(Ha)</t>
  </si>
  <si>
    <t>Sumber : Monografi Kecamatan Demak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</si>
  <si>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</si>
  <si>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</si>
  <si>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</si>
  <si>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</si>
  <si>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</si>
  <si>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</si>
  <si>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</si>
  <si>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</si>
  <si>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</si>
  <si>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</si>
  <si>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</si>
  <si>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</si>
  <si>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</si>
  <si>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</si>
  <si>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</si>
  <si>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</si>
  <si>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</si>
  <si>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</si>
  <si>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</si>
  <si>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 xml:space="preserve">JUMLAH </t>
  </si>
  <si>
    <t>Tahun              2010</t>
  </si>
  <si>
    <t xml:space="preserve">DATA LUAS TANAH SAWAH DAN TANAH KERING DIRINCI PERDESA DI KECAMATAN DEMAK TAHUN 2011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</si>
</sst>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5" formatCode="_(* #,##0.00_);_(* \(#,##0.00\);_(* \-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name val="CG Times"/>
      <charset val="1"/>
    </font>
    <font>
      <sz val="10"/>
      <name val="CG Times"/>
      <family val="1"/>
    </font>
    <font>
      <i/>
      <sz val="10"/>
      <name val="CG Times"/>
      <family val="1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165" fontId="3" fillId="0" borderId="0" xfId="1" applyNumberFormat="1" applyFont="1" applyFill="1" applyBorder="1" applyAlignment="1" applyProtection="1">
      <alignment horizontal="center"/>
    </xf>
    <xf numFmtId="165" fontId="3" fillId="0" borderId="0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 indent="1"/>
    </xf>
    <xf numFmtId="165" fontId="3" fillId="0" borderId="2" xfId="1" applyNumberFormat="1" applyFont="1" applyFill="1" applyBorder="1" applyAlignment="1" applyProtection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indent="1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right" indent="1"/>
    </xf>
    <xf numFmtId="165" fontId="3" fillId="0" borderId="5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6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sqref="A1:E2"/>
    </sheetView>
  </sheetViews>
  <sheetFormatPr defaultRowHeight="15"/>
  <cols>
    <col min="1" max="1" width="5.42578125" customWidth="1"/>
    <col min="2" max="2" width="18" customWidth="1"/>
    <col min="3" max="3" width="17.7109375" customWidth="1"/>
    <col min="4" max="4" width="14.42578125" customWidth="1"/>
    <col min="5" max="5" width="13.5703125" customWidth="1"/>
  </cols>
  <sheetData>
    <row r="1" spans="1:5" ht="33.75" customHeight="1">
      <c r="A1" s="21" t="s">
        <v>30</v>
      </c>
      <c r="B1" s="20"/>
      <c r="C1" s="20"/>
      <c r="D1" s="20"/>
      <c r="E1" s="20"/>
    </row>
    <row r="2" spans="1:5">
      <c r="A2" s="20"/>
      <c r="B2" s="20"/>
      <c r="C2" s="20"/>
      <c r="D2" s="20"/>
      <c r="E2" s="20"/>
    </row>
    <row r="3" spans="1:5" ht="15.75" thickBot="1"/>
    <row r="4" spans="1:5">
      <c r="A4" s="1"/>
      <c r="B4" s="1"/>
      <c r="C4" s="22" t="s">
        <v>0</v>
      </c>
      <c r="D4" s="22" t="s">
        <v>1</v>
      </c>
      <c r="E4" s="22"/>
    </row>
    <row r="5" spans="1:5">
      <c r="A5" s="2" t="s">
        <v>2</v>
      </c>
      <c r="B5" s="3" t="s">
        <v>3</v>
      </c>
      <c r="C5" s="5" t="s">
        <v>4</v>
      </c>
      <c r="D5" s="5" t="s">
        <v>5</v>
      </c>
      <c r="E5" s="23" t="s">
        <v>6</v>
      </c>
    </row>
    <row r="6" spans="1:5">
      <c r="A6" s="5"/>
      <c r="B6" s="5"/>
      <c r="C6" s="5" t="s">
        <v>7</v>
      </c>
      <c r="D6" s="5" t="s">
        <v>7</v>
      </c>
      <c r="E6" s="5" t="s">
        <v>7</v>
      </c>
    </row>
    <row r="7" spans="1:5">
      <c r="A7" s="24">
        <v>1</v>
      </c>
      <c r="B7" s="24"/>
      <c r="C7" s="25">
        <v>2</v>
      </c>
      <c r="D7" s="25">
        <v>3</v>
      </c>
      <c r="E7" s="25">
        <v>4</v>
      </c>
    </row>
    <row r="8" spans="1:5">
      <c r="A8" s="6"/>
      <c r="B8" s="6"/>
      <c r="C8" s="6"/>
      <c r="D8" s="6"/>
      <c r="E8" s="6"/>
    </row>
    <row r="9" spans="1:5">
      <c r="A9" s="4">
        <v>1</v>
      </c>
      <c r="B9" s="26" t="s">
        <v>9</v>
      </c>
      <c r="C9" s="7">
        <v>269.35000000000002</v>
      </c>
      <c r="D9" s="7">
        <v>72.77</v>
      </c>
      <c r="E9" s="7">
        <f>+D9+C9</f>
        <v>342.12</v>
      </c>
    </row>
    <row r="10" spans="1:5">
      <c r="A10" s="4">
        <v>2</v>
      </c>
      <c r="B10" s="26" t="s">
        <v>10</v>
      </c>
      <c r="C10" s="7">
        <v>181.97</v>
      </c>
      <c r="D10" s="7">
        <v>48.88</v>
      </c>
      <c r="E10" s="7">
        <f t="shared" ref="E10:E27" si="0">+D10+C10</f>
        <v>230.85</v>
      </c>
    </row>
    <row r="11" spans="1:5">
      <c r="A11" s="4">
        <v>3</v>
      </c>
      <c r="B11" s="26" t="s">
        <v>11</v>
      </c>
      <c r="C11" s="7">
        <v>174.05</v>
      </c>
      <c r="D11" s="7">
        <v>75.319999999999993</v>
      </c>
      <c r="E11" s="7">
        <f t="shared" si="0"/>
        <v>249.37</v>
      </c>
    </row>
    <row r="12" spans="1:5">
      <c r="A12" s="4">
        <v>4</v>
      </c>
      <c r="B12" s="26" t="s">
        <v>12</v>
      </c>
      <c r="C12" s="7">
        <v>383.7</v>
      </c>
      <c r="D12" s="7">
        <v>93.5</v>
      </c>
      <c r="E12" s="7">
        <f t="shared" si="0"/>
        <v>477.2</v>
      </c>
    </row>
    <row r="13" spans="1:5">
      <c r="A13" s="4">
        <v>5</v>
      </c>
      <c r="B13" s="26" t="s">
        <v>13</v>
      </c>
      <c r="C13" s="7">
        <v>265.89999999999998</v>
      </c>
      <c r="D13" s="7">
        <v>66.12</v>
      </c>
      <c r="E13" s="7">
        <f t="shared" si="0"/>
        <v>332.02</v>
      </c>
    </row>
    <row r="14" spans="1:5">
      <c r="A14" s="4">
        <v>6</v>
      </c>
      <c r="B14" s="26" t="s">
        <v>14</v>
      </c>
      <c r="C14" s="7">
        <v>206.87</v>
      </c>
      <c r="D14" s="7">
        <v>45.2</v>
      </c>
      <c r="E14" s="7">
        <f t="shared" si="0"/>
        <v>252.07</v>
      </c>
    </row>
    <row r="15" spans="1:5">
      <c r="A15" s="4">
        <v>7</v>
      </c>
      <c r="B15" s="26" t="s">
        <v>15</v>
      </c>
      <c r="C15" s="7">
        <v>65.61</v>
      </c>
      <c r="D15" s="7">
        <v>21.15</v>
      </c>
      <c r="E15" s="7">
        <f t="shared" si="0"/>
        <v>86.759999999999991</v>
      </c>
    </row>
    <row r="16" spans="1:5">
      <c r="A16" s="4">
        <v>8</v>
      </c>
      <c r="B16" s="26" t="s">
        <v>16</v>
      </c>
      <c r="C16" s="7">
        <v>144.77000000000001</v>
      </c>
      <c r="D16" s="7">
        <v>65.02</v>
      </c>
      <c r="E16" s="7">
        <f t="shared" si="0"/>
        <v>209.79000000000002</v>
      </c>
    </row>
    <row r="17" spans="1:5">
      <c r="A17" s="4">
        <v>9</v>
      </c>
      <c r="B17" s="26" t="s">
        <v>17</v>
      </c>
      <c r="C17" s="7">
        <v>221.03</v>
      </c>
      <c r="D17" s="7">
        <v>277.44</v>
      </c>
      <c r="E17" s="7">
        <f t="shared" si="0"/>
        <v>498.47</v>
      </c>
    </row>
    <row r="18" spans="1:5">
      <c r="A18" s="4">
        <v>10</v>
      </c>
      <c r="B18" s="26" t="s">
        <v>18</v>
      </c>
      <c r="C18" s="7">
        <v>166.81</v>
      </c>
      <c r="D18" s="7">
        <v>46.93</v>
      </c>
      <c r="E18" s="7">
        <f t="shared" si="0"/>
        <v>213.74</v>
      </c>
    </row>
    <row r="19" spans="1:5">
      <c r="A19" s="4">
        <v>11</v>
      </c>
      <c r="B19" s="26" t="s">
        <v>19</v>
      </c>
      <c r="C19" s="7">
        <v>111.61</v>
      </c>
      <c r="D19" s="7">
        <v>125.98</v>
      </c>
      <c r="E19" s="7">
        <f t="shared" si="0"/>
        <v>237.59</v>
      </c>
    </row>
    <row r="20" spans="1:5">
      <c r="A20" s="4">
        <v>12</v>
      </c>
      <c r="B20" s="26" t="s">
        <v>20</v>
      </c>
      <c r="C20" s="7">
        <v>227.68</v>
      </c>
      <c r="D20" s="7">
        <v>102.83</v>
      </c>
      <c r="E20" s="7">
        <f t="shared" si="0"/>
        <v>330.51</v>
      </c>
    </row>
    <row r="21" spans="1:5">
      <c r="A21" s="4">
        <v>13</v>
      </c>
      <c r="B21" s="26" t="s">
        <v>21</v>
      </c>
      <c r="C21" s="7">
        <v>288.75</v>
      </c>
      <c r="D21" s="7">
        <v>65.09</v>
      </c>
      <c r="E21" s="7">
        <f t="shared" si="0"/>
        <v>353.84000000000003</v>
      </c>
    </row>
    <row r="22" spans="1:5">
      <c r="A22" s="4">
        <v>14</v>
      </c>
      <c r="B22" s="26" t="s">
        <v>22</v>
      </c>
      <c r="C22" s="7">
        <v>145.37</v>
      </c>
      <c r="D22" s="7">
        <v>38.64</v>
      </c>
      <c r="E22" s="7">
        <f t="shared" si="0"/>
        <v>184.01</v>
      </c>
    </row>
    <row r="23" spans="1:5">
      <c r="A23" s="4">
        <v>15</v>
      </c>
      <c r="B23" s="26" t="s">
        <v>23</v>
      </c>
      <c r="C23" s="7">
        <v>370.64</v>
      </c>
      <c r="D23" s="7">
        <v>263.47000000000003</v>
      </c>
      <c r="E23" s="7">
        <f t="shared" si="0"/>
        <v>634.11</v>
      </c>
    </row>
    <row r="24" spans="1:5">
      <c r="A24" s="4">
        <v>16</v>
      </c>
      <c r="B24" s="26" t="s">
        <v>24</v>
      </c>
      <c r="C24" s="7">
        <v>132.49</v>
      </c>
      <c r="D24" s="7">
        <v>288.74</v>
      </c>
      <c r="E24" s="7">
        <f t="shared" si="0"/>
        <v>421.23</v>
      </c>
    </row>
    <row r="25" spans="1:5">
      <c r="A25" s="4">
        <v>17</v>
      </c>
      <c r="B25" s="26" t="s">
        <v>25</v>
      </c>
      <c r="C25" s="7">
        <v>162.11000000000001</v>
      </c>
      <c r="D25" s="7">
        <v>110.8</v>
      </c>
      <c r="E25" s="7">
        <f t="shared" si="0"/>
        <v>272.91000000000003</v>
      </c>
    </row>
    <row r="26" spans="1:5">
      <c r="A26" s="4">
        <v>18</v>
      </c>
      <c r="B26" s="26" t="s">
        <v>26</v>
      </c>
      <c r="C26" s="7">
        <v>261.8</v>
      </c>
      <c r="D26" s="7">
        <v>179.2</v>
      </c>
      <c r="E26" s="7">
        <f t="shared" si="0"/>
        <v>441</v>
      </c>
    </row>
    <row r="27" spans="1:5">
      <c r="A27" s="4">
        <v>19</v>
      </c>
      <c r="B27" s="26" t="s">
        <v>27</v>
      </c>
      <c r="C27" s="7">
        <v>114.47</v>
      </c>
      <c r="D27" s="7">
        <v>231.42</v>
      </c>
      <c r="E27" s="7">
        <f t="shared" si="0"/>
        <v>345.89</v>
      </c>
    </row>
    <row r="28" spans="1:5" ht="15.75" thickBot="1">
      <c r="A28" s="6"/>
      <c r="B28" s="6"/>
      <c r="C28" s="7"/>
      <c r="D28" s="8"/>
      <c r="E28" s="7"/>
    </row>
    <row r="29" spans="1:5" ht="15.75" thickBot="1">
      <c r="A29" s="9"/>
      <c r="B29" s="9" t="s">
        <v>28</v>
      </c>
      <c r="C29" s="10">
        <f>SUM(C9:C28)</f>
        <v>3894.9799999999996</v>
      </c>
      <c r="D29" s="10">
        <f>SUM(D9:D28)</f>
        <v>2218.5</v>
      </c>
      <c r="E29" s="10">
        <f>SUM(E9:E28)</f>
        <v>6113.4800000000005</v>
      </c>
    </row>
    <row r="30" spans="1:5">
      <c r="A30" s="11"/>
      <c r="B30" s="12" t="s">
        <v>29</v>
      </c>
      <c r="C30" s="13">
        <v>3894.9799999999996</v>
      </c>
      <c r="D30" s="13">
        <v>2218.5</v>
      </c>
      <c r="E30" s="13">
        <f>C30+D30</f>
        <v>6113.48</v>
      </c>
    </row>
    <row r="31" spans="1:5">
      <c r="A31" s="14"/>
      <c r="B31" s="15">
        <v>2009</v>
      </c>
      <c r="C31" s="7">
        <v>3894.9800000000005</v>
      </c>
      <c r="D31" s="7">
        <v>2218.5</v>
      </c>
      <c r="E31" s="7">
        <f>C31+D31</f>
        <v>6113.4800000000005</v>
      </c>
    </row>
    <row r="32" spans="1:5">
      <c r="A32" s="14"/>
      <c r="B32" s="15">
        <v>2008</v>
      </c>
      <c r="C32" s="7">
        <v>3894.9800000000005</v>
      </c>
      <c r="D32" s="7">
        <v>2218.5</v>
      </c>
      <c r="E32" s="7">
        <f>C32+D32</f>
        <v>6113.4800000000005</v>
      </c>
    </row>
    <row r="33" spans="1:5" ht="15.75" thickBot="1">
      <c r="A33" s="16"/>
      <c r="B33" s="17">
        <v>2007</v>
      </c>
      <c r="C33" s="18">
        <v>3909.7000000000007</v>
      </c>
      <c r="D33" s="18">
        <v>2203.7800000000002</v>
      </c>
      <c r="E33" s="18">
        <f>C33+D33</f>
        <v>6113.4800000000014</v>
      </c>
    </row>
    <row r="34" spans="1:5">
      <c r="A34" s="19" t="s">
        <v>8</v>
      </c>
      <c r="B34" s="19"/>
      <c r="C34" s="6"/>
      <c r="D34" s="6"/>
      <c r="E34" s="6"/>
    </row>
  </sheetData>
  <mergeCells count="2">
    <mergeCell ref="A7:B7"/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2019-09-13T12:01:55Z</dcterms:created>
  <dcterms:modified xsi:type="dcterms:W3CDTF">2019-09-13T12:10:30Z</dcterms:modified>
</cp:coreProperties>
</file>