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5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0" i="1"/>
  <c r="C30" i="1"/>
  <c r="E9" i="1" l="1"/>
  <c r="E30" i="1" s="1"/>
  <c r="A35" i="1" l="1"/>
</calcChain>
</file>

<file path=xl/sharedStrings.xml><?xml version="1.0" encoding="utf-8"?>
<sst xmlns="http://schemas.openxmlformats.org/spreadsheetml/2006/main" count="23" uniqueCount="23">
  <si>
    <t>NO</t>
  </si>
  <si>
    <t>DESA/KELURAHAN</t>
  </si>
  <si>
    <t>LAKI-LAKI</t>
  </si>
  <si>
    <t>PEREMPUAN</t>
  </si>
  <si>
    <t>JUMLAH</t>
  </si>
  <si>
    <t xml:space="preserve">  0 - 4</t>
  </si>
  <si>
    <t xml:space="preserve"> 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</si>
  <si>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</si>
  <si>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</si>
  <si>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</si>
  <si>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</si>
  <si>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</si>
  <si>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</si>
  <si>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</si>
  <si>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</si>
  <si>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</si>
  <si>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</si>
  <si>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</si>
  <si>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</si>
  <si>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>70 -74</t>
  </si>
  <si>
    <t>75+</t>
  </si>
  <si>
    <t xml:space="preserve">JUMLAH </t>
  </si>
  <si>
    <r>
      <rPr>
        <b/>
        <sz val="11"/>
        <color theme="1"/>
        <rFont val="Calibri"/>
        <family val="2"/>
        <scheme val="minor"/>
      </rPr>
      <t>DATA PROYEKSI PENDUDUK MENURUT KELOMPOK UMUR DAN JENIS KELAMIN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</si>
</sst>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\ ##0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165" fontId="2" fillId="0" borderId="0" xfId="1" applyNumberFormat="1" applyFont="1" applyFill="1" applyBorder="1" applyAlignment="1" applyProtection="1">
      <alignment horizontal="right"/>
    </xf>
    <xf numFmtId="16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5" fontId="2" fillId="0" borderId="0" xfId="0" applyNumberFormat="1" applyFont="1" applyBorder="1"/>
    <xf numFmtId="0" fontId="2" fillId="0" borderId="4" xfId="0" applyFont="1" applyBorder="1" applyAlignment="1">
      <alignment horizontal="center"/>
    </xf>
    <xf numFmtId="165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5" fontId="2" fillId="0" borderId="6" xfId="1" applyNumberFormat="1" applyFont="1" applyFill="1" applyBorder="1" applyAlignment="1" applyProtection="1">
      <alignment horizontal="right"/>
    </xf>
    <xf numFmtId="0" fontId="3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6" workbookViewId="0">
      <selection activeCell="E24" sqref="E24"/>
    </sheetView>
  </sheetViews>
  <sheetFormatPr defaultRowHeight="15"/>
  <cols>
    <col min="2" max="2" width="21.140625" customWidth="1"/>
    <col min="3" max="3" width="14.7109375" customWidth="1"/>
    <col min="4" max="4" width="15" customWidth="1"/>
    <col min="5" max="5" width="17.42578125" customWidth="1"/>
  </cols>
  <sheetData>
    <row r="1" spans="1:5">
      <c r="A1" s="27" t="s">
        <v>22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5"/>
      <c r="B6" s="5"/>
      <c r="C6" s="5"/>
      <c r="D6" s="5"/>
      <c r="E6" s="5"/>
    </row>
    <row r="7" spans="1:5">
      <c r="A7" s="7">
        <v>1</v>
      </c>
      <c r="B7" s="7"/>
      <c r="C7" s="8">
        <v>2</v>
      </c>
      <c r="D7" s="8">
        <v>3</v>
      </c>
      <c r="E7" s="8">
        <v>4</v>
      </c>
    </row>
    <row r="8" spans="1:5">
      <c r="A8" s="9"/>
      <c r="B8" s="9"/>
      <c r="C8" s="9"/>
      <c r="D8" s="9"/>
      <c r="E8" s="9"/>
    </row>
    <row r="9" spans="1:5">
      <c r="A9" s="10" t="s">
        <v>5</v>
      </c>
      <c r="B9" s="10"/>
      <c r="C9" s="11">
        <v>4271</v>
      </c>
      <c r="D9" s="11">
        <v>4183</v>
      </c>
      <c r="E9" s="11">
        <f t="shared" ref="E9:E22" si="0">+D9+C9</f>
        <v>8454</v>
      </c>
    </row>
    <row r="10" spans="1:5">
      <c r="A10" s="12" t="s">
        <v>6</v>
      </c>
      <c r="B10" s="12"/>
      <c r="C10" s="11">
        <v>4487</v>
      </c>
      <c r="D10" s="11">
        <v>4488</v>
      </c>
      <c r="E10" s="11">
        <f t="shared" si="0"/>
        <v>8975</v>
      </c>
    </row>
    <row r="11" spans="1:5">
      <c r="A11" s="10" t="s">
        <v>7</v>
      </c>
      <c r="B11" s="10"/>
      <c r="C11" s="11">
        <v>4607</v>
      </c>
      <c r="D11" s="11">
        <v>4721</v>
      </c>
      <c r="E11" s="11">
        <f t="shared" si="0"/>
        <v>9328</v>
      </c>
    </row>
    <row r="12" spans="1:5">
      <c r="A12" s="10" t="s">
        <v>8</v>
      </c>
      <c r="B12" s="10"/>
      <c r="C12" s="11">
        <v>4756</v>
      </c>
      <c r="D12" s="11">
        <v>4818</v>
      </c>
      <c r="E12" s="11">
        <f t="shared" si="0"/>
        <v>9574</v>
      </c>
    </row>
    <row r="13" spans="1:5">
      <c r="A13" s="10" t="s">
        <v>9</v>
      </c>
      <c r="B13" s="10"/>
      <c r="C13" s="11">
        <v>4487</v>
      </c>
      <c r="D13" s="11">
        <v>4497</v>
      </c>
      <c r="E13" s="11">
        <f t="shared" si="0"/>
        <v>8984</v>
      </c>
    </row>
    <row r="14" spans="1:5">
      <c r="A14" s="10" t="s">
        <v>10</v>
      </c>
      <c r="B14" s="10"/>
      <c r="C14" s="11">
        <v>3828</v>
      </c>
      <c r="D14" s="11">
        <v>4067</v>
      </c>
      <c r="E14" s="11">
        <f t="shared" si="0"/>
        <v>7895</v>
      </c>
    </row>
    <row r="15" spans="1:5">
      <c r="A15" s="10" t="s">
        <v>11</v>
      </c>
      <c r="B15" s="10"/>
      <c r="C15" s="11">
        <v>3486</v>
      </c>
      <c r="D15" s="11">
        <v>3983</v>
      </c>
      <c r="E15" s="11">
        <f t="shared" si="0"/>
        <v>7469</v>
      </c>
    </row>
    <row r="16" spans="1:5">
      <c r="A16" s="10" t="s">
        <v>12</v>
      </c>
      <c r="B16" s="10"/>
      <c r="C16" s="11">
        <v>3486</v>
      </c>
      <c r="D16" s="11">
        <v>3905</v>
      </c>
      <c r="E16" s="11">
        <f t="shared" si="0"/>
        <v>7391</v>
      </c>
    </row>
    <row r="17" spans="1:5">
      <c r="A17" s="10" t="s">
        <v>13</v>
      </c>
      <c r="B17" s="10"/>
      <c r="C17" s="11">
        <v>3433</v>
      </c>
      <c r="D17" s="11">
        <v>3700</v>
      </c>
      <c r="E17" s="11">
        <f t="shared" si="0"/>
        <v>7133</v>
      </c>
    </row>
    <row r="18" spans="1:5">
      <c r="A18" s="10" t="s">
        <v>14</v>
      </c>
      <c r="B18" s="10"/>
      <c r="C18" s="11">
        <v>3194</v>
      </c>
      <c r="D18" s="11">
        <v>3478</v>
      </c>
      <c r="E18" s="11">
        <f t="shared" si="0"/>
        <v>6672</v>
      </c>
    </row>
    <row r="19" spans="1:5">
      <c r="A19" s="10" t="s">
        <v>15</v>
      </c>
      <c r="B19" s="10"/>
      <c r="C19" s="11">
        <v>2686</v>
      </c>
      <c r="D19" s="11">
        <v>2922</v>
      </c>
      <c r="E19" s="11">
        <f t="shared" si="0"/>
        <v>5608</v>
      </c>
    </row>
    <row r="20" spans="1:5">
      <c r="A20" s="13" t="s">
        <v>16</v>
      </c>
      <c r="B20" s="13"/>
      <c r="C20" s="11">
        <v>2184</v>
      </c>
      <c r="D20" s="11">
        <v>2295</v>
      </c>
      <c r="E20" s="11">
        <f t="shared" si="0"/>
        <v>4479</v>
      </c>
    </row>
    <row r="21" spans="1:5">
      <c r="A21" s="10" t="s">
        <v>17</v>
      </c>
      <c r="B21" s="10"/>
      <c r="C21" s="11">
        <v>1557</v>
      </c>
      <c r="D21" s="11">
        <v>1695</v>
      </c>
      <c r="E21" s="11">
        <f t="shared" si="0"/>
        <v>3252</v>
      </c>
    </row>
    <row r="22" spans="1:5">
      <c r="A22" s="13" t="s">
        <v>18</v>
      </c>
      <c r="B22" s="13"/>
      <c r="C22" s="11">
        <v>994</v>
      </c>
      <c r="D22" s="11">
        <v>1244</v>
      </c>
      <c r="E22" s="11">
        <f t="shared" si="0"/>
        <v>2238</v>
      </c>
    </row>
    <row r="23" spans="1:5">
      <c r="A23" s="14" t="s">
        <v>19</v>
      </c>
      <c r="B23" s="14"/>
      <c r="C23" s="15">
        <v>663</v>
      </c>
      <c r="D23" s="15">
        <v>940</v>
      </c>
      <c r="E23" s="11">
        <f>SUM(C23:D23)</f>
        <v>1603</v>
      </c>
    </row>
    <row r="24" spans="1:5">
      <c r="A24" s="10" t="s">
        <v>20</v>
      </c>
      <c r="B24" s="10"/>
      <c r="C24" s="15">
        <v>661</v>
      </c>
      <c r="D24" s="15">
        <v>1115</v>
      </c>
      <c r="E24" s="15">
        <f>SUM(C24:D24)</f>
        <v>1776</v>
      </c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 ht="15.75" thickBot="1">
      <c r="A29" s="3"/>
      <c r="B29" s="3"/>
      <c r="C29" s="3"/>
      <c r="D29" s="3"/>
      <c r="E29" s="3"/>
    </row>
    <row r="30" spans="1:5" ht="15.75" thickBot="1">
      <c r="A30" s="16"/>
      <c r="B30" s="16" t="s">
        <v>21</v>
      </c>
      <c r="C30" s="17">
        <f>SUM(C9:C24)</f>
        <v>48780</v>
      </c>
      <c r="D30" s="17">
        <f>SUM(D9:D24)</f>
        <v>52051</v>
      </c>
      <c r="E30" s="17">
        <f>SUM(E9:E24)</f>
        <v>100831</v>
      </c>
    </row>
    <row r="31" spans="1:5">
      <c r="A31" s="18"/>
      <c r="B31" s="19" t="e">
        <f>#REF!</f>
        <v>#REF!</v>
      </c>
      <c r="C31" s="11">
        <v>48574</v>
      </c>
      <c r="D31" s="11">
        <v>51820</v>
      </c>
      <c r="E31" s="11">
        <v>100394</v>
      </c>
    </row>
    <row r="32" spans="1:5">
      <c r="A32" s="20"/>
      <c r="B32" s="21" t="e">
        <f>#REF!</f>
        <v>#REF!</v>
      </c>
      <c r="C32" s="11">
        <v>48344</v>
      </c>
      <c r="D32" s="11">
        <v>51573</v>
      </c>
      <c r="E32" s="11">
        <v>99917</v>
      </c>
    </row>
    <row r="33" spans="1:5">
      <c r="A33" s="20"/>
      <c r="B33" s="21" t="e">
        <f>#REF!</f>
        <v>#REF!</v>
      </c>
      <c r="C33" s="11">
        <v>48100</v>
      </c>
      <c r="D33" s="11">
        <v>51312</v>
      </c>
      <c r="E33" s="11">
        <v>99412</v>
      </c>
    </row>
    <row r="34" spans="1:5" ht="15.75" thickBot="1">
      <c r="A34" s="22"/>
      <c r="B34" s="23" t="e">
        <f>#REF!</f>
        <v>#REF!</v>
      </c>
      <c r="C34" s="24">
        <v>47841</v>
      </c>
      <c r="D34" s="24">
        <v>51033</v>
      </c>
      <c r="E34" s="24">
        <v>98874</v>
      </c>
    </row>
    <row r="35" spans="1:5">
      <c r="A35" s="25" t="str">
        <f ca="1">+$A$35</f>
        <v>Sumber : BPS Kabupaten Demak</v>
      </c>
      <c r="B35" s="3"/>
      <c r="C35" s="3"/>
      <c r="D35" s="3"/>
      <c r="E35" s="3"/>
    </row>
  </sheetData>
  <mergeCells count="18">
    <mergeCell ref="A20:B20"/>
    <mergeCell ref="A21:B21"/>
    <mergeCell ref="A22:B22"/>
    <mergeCell ref="A23:B23"/>
    <mergeCell ref="A24:B24"/>
    <mergeCell ref="A1:E2"/>
    <mergeCell ref="A14:B14"/>
    <mergeCell ref="A15:B15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2019-10-01T02:40:07Z</dcterms:created>
  <dcterms:modified xsi:type="dcterms:W3CDTF">2019-10-01T02:44:19Z</dcterms:modified>
</cp:coreProperties>
</file>