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MEI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H34" i="1" l="1"/>
  <c r="FB34" i="1" s="1"/>
  <c r="FI34" i="1" s="1"/>
  <c r="K34" i="1"/>
  <c r="E34" i="1"/>
  <c r="L34" i="1" s="1"/>
  <c r="FH33" i="1"/>
  <c r="FB33" i="1" s="1"/>
  <c r="FI33" i="1" s="1"/>
  <c r="K33" i="1"/>
  <c r="E33" i="1"/>
  <c r="L33" i="1" s="1"/>
  <c r="FH32" i="1"/>
  <c r="FB32" i="1" s="1"/>
  <c r="FI32" i="1" s="1"/>
  <c r="K32" i="1"/>
  <c r="E32" i="1"/>
  <c r="L32" i="1" s="1"/>
  <c r="FH31" i="1"/>
  <c r="FB31" i="1" s="1"/>
  <c r="FI31" i="1" s="1"/>
  <c r="K31" i="1"/>
  <c r="E31" i="1" s="1"/>
  <c r="L31" i="1" s="1"/>
  <c r="FH30" i="1"/>
  <c r="FB30" i="1" s="1"/>
  <c r="FI30" i="1" s="1"/>
  <c r="K30" i="1"/>
  <c r="E30" i="1" s="1"/>
  <c r="L30" i="1" s="1"/>
  <c r="FH29" i="1"/>
  <c r="FB29" i="1" s="1"/>
  <c r="FI29" i="1" s="1"/>
  <c r="K29" i="1"/>
  <c r="E29" i="1"/>
  <c r="L29" i="1" s="1"/>
  <c r="FH28" i="1"/>
  <c r="FB28" i="1" s="1"/>
  <c r="FI28" i="1" s="1"/>
  <c r="K28" i="1"/>
  <c r="E28" i="1"/>
  <c r="L28" i="1" s="1"/>
  <c r="FH27" i="1"/>
  <c r="FB27" i="1" s="1"/>
  <c r="FI27" i="1" s="1"/>
  <c r="K27" i="1"/>
  <c r="E27" i="1"/>
  <c r="L27" i="1" s="1"/>
  <c r="FH26" i="1"/>
  <c r="FB26" i="1" s="1"/>
  <c r="FI26" i="1" s="1"/>
  <c r="K26" i="1"/>
  <c r="E26" i="1"/>
  <c r="L26" i="1" s="1"/>
  <c r="FH25" i="1"/>
  <c r="FB25" i="1" s="1"/>
  <c r="FI25" i="1" s="1"/>
  <c r="K25" i="1"/>
  <c r="E25" i="1"/>
  <c r="L25" i="1" s="1"/>
  <c r="FH24" i="1"/>
  <c r="FB24" i="1" s="1"/>
  <c r="FI24" i="1" s="1"/>
  <c r="L24" i="1"/>
  <c r="K24" i="1"/>
  <c r="E24" i="1"/>
  <c r="FH23" i="1"/>
  <c r="FB23" i="1" s="1"/>
  <c r="FI23" i="1" s="1"/>
  <c r="K23" i="1"/>
  <c r="E23" i="1" s="1"/>
  <c r="L23" i="1" s="1"/>
  <c r="FH22" i="1"/>
  <c r="FB22" i="1" s="1"/>
  <c r="FI22" i="1" s="1"/>
  <c r="K22" i="1"/>
  <c r="E22" i="1" s="1"/>
  <c r="L22" i="1" s="1"/>
  <c r="FB21" i="1"/>
  <c r="FI21" i="1" s="1"/>
  <c r="E21" i="1"/>
  <c r="L21" i="1" s="1"/>
  <c r="FH20" i="1"/>
  <c r="FB20" i="1" s="1"/>
  <c r="FI20" i="1" s="1"/>
  <c r="K20" i="1"/>
  <c r="E20" i="1"/>
  <c r="L20" i="1" s="1"/>
  <c r="FH19" i="1"/>
  <c r="FB19" i="1" s="1"/>
  <c r="FI19" i="1" s="1"/>
  <c r="L19" i="1"/>
  <c r="K19" i="1"/>
  <c r="E19" i="1"/>
  <c r="FH18" i="1"/>
  <c r="FB18" i="1" s="1"/>
  <c r="FI18" i="1" s="1"/>
  <c r="K18" i="1"/>
  <c r="E18" i="1" s="1"/>
  <c r="L18" i="1" s="1"/>
  <c r="FH17" i="1"/>
  <c r="FB17" i="1" s="1"/>
  <c r="FI17" i="1" s="1"/>
  <c r="K17" i="1"/>
  <c r="E17" i="1" s="1"/>
  <c r="L17" i="1" s="1"/>
  <c r="FH16" i="1"/>
  <c r="FB16" i="1" s="1"/>
  <c r="FI16" i="1" s="1"/>
  <c r="K16" i="1"/>
  <c r="E16" i="1"/>
  <c r="L16" i="1" s="1"/>
  <c r="FH15" i="1"/>
  <c r="FB15" i="1" s="1"/>
  <c r="FI15" i="1" s="1"/>
  <c r="K15" i="1"/>
  <c r="E15" i="1"/>
  <c r="L15" i="1" s="1"/>
  <c r="FH14" i="1"/>
  <c r="FB14" i="1" s="1"/>
  <c r="FI14" i="1" s="1"/>
  <c r="K14" i="1"/>
  <c r="E14" i="1"/>
  <c r="L14" i="1" s="1"/>
  <c r="FH13" i="1"/>
  <c r="FB13" i="1" s="1"/>
  <c r="FI13" i="1" s="1"/>
  <c r="K13" i="1"/>
  <c r="E13" i="1"/>
  <c r="L13" i="1" s="1"/>
  <c r="FH12" i="1"/>
  <c r="FB12" i="1" s="1"/>
  <c r="FI12" i="1" s="1"/>
  <c r="K12" i="1"/>
  <c r="E12" i="1"/>
  <c r="L12" i="1" s="1"/>
  <c r="FH11" i="1"/>
  <c r="FB11" i="1" s="1"/>
  <c r="FI11" i="1" s="1"/>
  <c r="L11" i="1"/>
  <c r="K11" i="1"/>
  <c r="E11" i="1"/>
  <c r="FH10" i="1"/>
  <c r="FB10" i="1" s="1"/>
  <c r="FI10" i="1" s="1"/>
  <c r="K10" i="1"/>
  <c r="E10" i="1" s="1"/>
  <c r="L10" i="1" s="1"/>
  <c r="FH9" i="1"/>
  <c r="FB9" i="1" s="1"/>
  <c r="FI9" i="1" s="1"/>
  <c r="K9" i="1"/>
  <c r="E9" i="1" s="1"/>
  <c r="L9" i="1" s="1"/>
  <c r="FH8" i="1"/>
  <c r="FB8" i="1" s="1"/>
  <c r="FI8" i="1" s="1"/>
  <c r="K8" i="1"/>
  <c r="E8" i="1"/>
  <c r="L8" i="1" s="1"/>
</calcChain>
</file>

<file path=xl/sharedStrings.xml><?xml version="1.0" encoding="utf-8"?>
<sst xmlns="http://schemas.openxmlformats.org/spreadsheetml/2006/main" count="209" uniqueCount="46">
  <si>
    <t>UPTD LABKES</t>
  </si>
  <si>
    <t>-</t>
  </si>
  <si>
    <t>UPTD PUTARU Wil I ( UPTD I )</t>
  </si>
  <si>
    <t>UPTD PUTARU Wil II ( UPTD II )</t>
  </si>
  <si>
    <t>UPTD PUTARU Wil III ( UPTD III )</t>
  </si>
  <si>
    <t>UPTD PUTARU Wil IV ( UPTD IV )</t>
  </si>
  <si>
    <t>UPTD Dikbud  Kec. Bonang</t>
  </si>
  <si>
    <t>UPTD Dikbud Kec. Demak</t>
  </si>
  <si>
    <t>UPTD Dikbud Kec. Dempet</t>
  </si>
  <si>
    <t xml:space="preserve"> </t>
  </si>
  <si>
    <t>UPTD Dikbud Kec. Gajah</t>
  </si>
  <si>
    <t>UPTD Dikbud Kec. Guntur</t>
  </si>
  <si>
    <t>UPTD Dikbud Kec. Karanganyar</t>
  </si>
  <si>
    <t>UPTD Dikbud Kec. Karangawen</t>
  </si>
  <si>
    <t>UPTD Dikbud Kec. Karangtengah</t>
  </si>
  <si>
    <t>UPTD Dikbud Kec. Kebonagung</t>
  </si>
  <si>
    <t>UPTD Dikbud Kec. Mijen</t>
  </si>
  <si>
    <t>UPTD Dikbud Kec. Mranggen</t>
  </si>
  <si>
    <t>UPTD Dikbud Kec. Sayung</t>
  </si>
  <si>
    <t>UPTD Dikbud Kec. Wedung</t>
  </si>
  <si>
    <t>UPTD Dikbud Kec. Wonosalam</t>
  </si>
  <si>
    <t>Sanggar Kegiatan Belajar (SKB)</t>
  </si>
  <si>
    <t>UPTD Parkir</t>
  </si>
  <si>
    <t>UPTD METROLOGI LEGAL</t>
  </si>
  <si>
    <t>UPTD Pasar Daerah Wilayah I</t>
  </si>
  <si>
    <t>UPTD Pasar Daerah Wilayah II</t>
  </si>
  <si>
    <t>UPTD Pasar Daerah Wilayah III</t>
  </si>
  <si>
    <t>UPTD Pasar Daerah Wilayah IV</t>
  </si>
  <si>
    <t>UPTD Pasar Daerah Wilayah V</t>
  </si>
  <si>
    <t xml:space="preserve">REKAPITULASI LAPORAN KEHADIRAN MASUK KERJA PEGAWAI NEGERI SIPIL </t>
  </si>
  <si>
    <t>ORGANISASI  PERANGKAT DAERAH (OPD) KABUPATEN DEMAK</t>
  </si>
  <si>
    <t>BULAN MEI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</si>
  <si>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</si>
  <si>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</si>
  <si>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</si>
  <si>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</si>
  <si>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</si>
  <si>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</si>
  <si>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</si>
  <si>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</si>
  <si>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</si>
  <si>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</si>
  <si>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</si>
  <si>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</si>
  <si>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</si>
  <si>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UPTD DAN KORWIL SE-KABUPATEN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</si>
</sst>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quotePrefix="1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1" fillId="0" borderId="3" xfId="0" quotePrefix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quotePrefix="1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34"/>
  <sheetViews>
    <sheetView tabSelected="1" topLeftCell="A7" workbookViewId="0">
      <selection activeCell="M1" sqref="M1:N1048576"/>
    </sheetView>
  </sheetViews>
  <sheetFormatPr defaultRowHeight="15" x14ac:dyDescent="0.25"/>
  <cols>
    <col min="2" max="2" width="33" customWidth="1"/>
    <col min="5" max="5" width="20.28515625" customWidth="1"/>
    <col min="12" max="12" width="19.28515625" customWidth="1"/>
  </cols>
  <sheetData>
    <row r="1" spans="1:165" ht="18" x14ac:dyDescent="0.25">
      <c r="A1" s="21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EX1" s="21" t="s">
        <v>29</v>
      </c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</row>
    <row r="2" spans="1:165" ht="18" x14ac:dyDescent="0.25">
      <c r="A2" s="21" t="s">
        <v>45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EX2" s="21" t="s">
        <v>30</v>
      </c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</row>
    <row r="3" spans="1:165" ht="18" x14ac:dyDescent="0.25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EX3" s="22" t="s">
        <v>31</v>
      </c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</row>
    <row r="4" spans="1:165" ht="15.75" thickBo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</row>
    <row r="5" spans="1:165" x14ac:dyDescent="0.25">
      <c r="A5" s="24" t="s">
        <v>32</v>
      </c>
      <c r="B5" s="24" t="s">
        <v>33</v>
      </c>
      <c r="C5" s="24" t="s">
        <v>34</v>
      </c>
      <c r="D5" s="24" t="s">
        <v>35</v>
      </c>
      <c r="E5" s="24" t="s">
        <v>36</v>
      </c>
      <c r="F5" s="25" t="s">
        <v>37</v>
      </c>
      <c r="G5" s="26"/>
      <c r="H5" s="26"/>
      <c r="I5" s="26"/>
      <c r="J5" s="26"/>
      <c r="K5" s="27"/>
      <c r="L5" s="28" t="s">
        <v>38</v>
      </c>
      <c r="EX5" s="24" t="s">
        <v>32</v>
      </c>
      <c r="EY5" s="24" t="s">
        <v>33</v>
      </c>
      <c r="EZ5" s="24" t="s">
        <v>34</v>
      </c>
      <c r="FA5" s="24" t="s">
        <v>35</v>
      </c>
      <c r="FB5" s="24" t="s">
        <v>36</v>
      </c>
      <c r="FC5" s="25" t="s">
        <v>37</v>
      </c>
      <c r="FD5" s="26"/>
      <c r="FE5" s="26"/>
      <c r="FF5" s="26"/>
      <c r="FG5" s="26"/>
      <c r="FH5" s="27"/>
      <c r="FI5" s="28" t="s">
        <v>38</v>
      </c>
    </row>
    <row r="6" spans="1:165" ht="15.75" thickBot="1" x14ac:dyDescent="0.3">
      <c r="A6" s="29"/>
      <c r="B6" s="29"/>
      <c r="C6" s="29"/>
      <c r="D6" s="29"/>
      <c r="E6" s="29"/>
      <c r="F6" s="30" t="s">
        <v>39</v>
      </c>
      <c r="G6" s="30" t="s">
        <v>40</v>
      </c>
      <c r="H6" s="30" t="s">
        <v>41</v>
      </c>
      <c r="I6" s="30" t="s">
        <v>42</v>
      </c>
      <c r="J6" s="30" t="s">
        <v>43</v>
      </c>
      <c r="K6" s="30" t="s">
        <v>44</v>
      </c>
      <c r="L6" s="31"/>
      <c r="EX6" s="29"/>
      <c r="EY6" s="29"/>
      <c r="EZ6" s="29"/>
      <c r="FA6" s="29"/>
      <c r="FB6" s="29"/>
      <c r="FC6" s="30" t="s">
        <v>39</v>
      </c>
      <c r="FD6" s="30" t="s">
        <v>40</v>
      </c>
      <c r="FE6" s="30" t="s">
        <v>41</v>
      </c>
      <c r="FF6" s="30" t="s">
        <v>42</v>
      </c>
      <c r="FG6" s="30" t="s">
        <v>43</v>
      </c>
      <c r="FH6" s="30" t="s">
        <v>44</v>
      </c>
      <c r="FI6" s="31"/>
    </row>
    <row r="7" spans="1:165" x14ac:dyDescent="0.25">
      <c r="A7" s="32">
        <v>1</v>
      </c>
      <c r="B7" s="33">
        <v>2</v>
      </c>
      <c r="C7" s="34">
        <v>3</v>
      </c>
      <c r="D7" s="35">
        <v>4</v>
      </c>
      <c r="E7" s="36">
        <v>5</v>
      </c>
      <c r="F7" s="37">
        <v>6</v>
      </c>
      <c r="G7" s="38">
        <v>7</v>
      </c>
      <c r="H7" s="39">
        <v>8</v>
      </c>
      <c r="I7" s="39">
        <v>9</v>
      </c>
      <c r="J7" s="39">
        <v>10</v>
      </c>
      <c r="K7" s="37">
        <v>11</v>
      </c>
      <c r="L7" s="40"/>
      <c r="EX7" s="32">
        <v>1</v>
      </c>
      <c r="EY7" s="33">
        <v>2</v>
      </c>
      <c r="EZ7" s="34">
        <v>3</v>
      </c>
      <c r="FA7" s="35">
        <v>4</v>
      </c>
      <c r="FB7" s="36">
        <v>5</v>
      </c>
      <c r="FC7" s="37">
        <v>6</v>
      </c>
      <c r="FD7" s="38">
        <v>7</v>
      </c>
      <c r="FE7" s="39">
        <v>8</v>
      </c>
      <c r="FF7" s="39">
        <v>9</v>
      </c>
      <c r="FG7" s="39">
        <v>10</v>
      </c>
      <c r="FH7" s="37">
        <v>11</v>
      </c>
      <c r="FI7" s="40"/>
    </row>
    <row r="8" spans="1:165" x14ac:dyDescent="0.25">
      <c r="A8" s="1">
        <v>1</v>
      </c>
      <c r="B8" s="2" t="s">
        <v>0</v>
      </c>
      <c r="C8" s="3">
        <v>22</v>
      </c>
      <c r="D8" s="4">
        <v>6</v>
      </c>
      <c r="E8" s="5">
        <f>(C8*D8)-K8</f>
        <v>132</v>
      </c>
      <c r="F8" s="6" t="s">
        <v>1</v>
      </c>
      <c r="G8" s="6" t="s">
        <v>1</v>
      </c>
      <c r="H8" s="6" t="s">
        <v>1</v>
      </c>
      <c r="I8" s="6" t="s">
        <v>1</v>
      </c>
      <c r="J8" s="6" t="s">
        <v>1</v>
      </c>
      <c r="K8" s="7">
        <f>SUM(F8:J8)</f>
        <v>0</v>
      </c>
      <c r="L8" s="8">
        <f>E8/(C8*D8)*100</f>
        <v>100</v>
      </c>
      <c r="EX8" s="1">
        <v>84</v>
      </c>
      <c r="EY8" s="2" t="s">
        <v>0</v>
      </c>
      <c r="EZ8" s="3"/>
      <c r="FA8" s="4"/>
      <c r="FB8" s="5">
        <f>(EZ8*FA8)-FH8</f>
        <v>0</v>
      </c>
      <c r="FC8" s="6"/>
      <c r="FD8" s="6"/>
      <c r="FE8" s="6"/>
      <c r="FF8" s="6"/>
      <c r="FG8" s="6"/>
      <c r="FH8" s="7">
        <f>SUM(FC8:FG8)</f>
        <v>0</v>
      </c>
      <c r="FI8" s="8" t="e">
        <f>FB8/(EZ8*FA8)*100</f>
        <v>#DIV/0!</v>
      </c>
    </row>
    <row r="9" spans="1:165" x14ac:dyDescent="0.25">
      <c r="A9" s="9">
        <v>2</v>
      </c>
      <c r="B9" s="10" t="s">
        <v>2</v>
      </c>
      <c r="C9" s="4">
        <v>17</v>
      </c>
      <c r="D9" s="4">
        <v>47</v>
      </c>
      <c r="E9" s="4">
        <f>(C9*D9)-K9</f>
        <v>784</v>
      </c>
      <c r="F9" s="6" t="s">
        <v>1</v>
      </c>
      <c r="G9" s="6" t="s">
        <v>1</v>
      </c>
      <c r="H9" s="6" t="s">
        <v>1</v>
      </c>
      <c r="I9" s="6" t="s">
        <v>1</v>
      </c>
      <c r="J9" s="6">
        <v>15</v>
      </c>
      <c r="K9" s="7">
        <f>SUM(F9:J9)</f>
        <v>15</v>
      </c>
      <c r="L9" s="8">
        <f>E9/(C9*D9)*100</f>
        <v>98.122653316645795</v>
      </c>
      <c r="EX9" s="9">
        <v>85</v>
      </c>
      <c r="EY9" s="10" t="s">
        <v>2</v>
      </c>
      <c r="EZ9" s="4"/>
      <c r="FA9" s="4"/>
      <c r="FB9" s="4">
        <f>(EZ9*FA9)-FH9</f>
        <v>0</v>
      </c>
      <c r="FC9" s="6"/>
      <c r="FD9" s="6"/>
      <c r="FE9" s="6"/>
      <c r="FF9" s="6"/>
      <c r="FG9" s="6"/>
      <c r="FH9" s="7">
        <f>SUM(FC9:FG9)</f>
        <v>0</v>
      </c>
      <c r="FI9" s="8" t="e">
        <f>FB9/(EZ9*FA9)*100</f>
        <v>#DIV/0!</v>
      </c>
    </row>
    <row r="10" spans="1:165" x14ac:dyDescent="0.25">
      <c r="A10" s="1">
        <v>3</v>
      </c>
      <c r="B10" s="2" t="s">
        <v>3</v>
      </c>
      <c r="C10" s="4">
        <v>17</v>
      </c>
      <c r="D10" s="4">
        <v>16</v>
      </c>
      <c r="E10" s="5">
        <f>(C10*D10)-K10</f>
        <v>272</v>
      </c>
      <c r="F10" s="6" t="s">
        <v>1</v>
      </c>
      <c r="G10" s="6" t="s">
        <v>1</v>
      </c>
      <c r="H10" s="6" t="s">
        <v>1</v>
      </c>
      <c r="I10" s="6" t="s">
        <v>1</v>
      </c>
      <c r="J10" s="6" t="s">
        <v>1</v>
      </c>
      <c r="K10" s="7">
        <f>SUM(F10:J10)</f>
        <v>0</v>
      </c>
      <c r="L10" s="8">
        <f>E10/(C10*D10)*100</f>
        <v>100</v>
      </c>
      <c r="EX10" s="1">
        <v>86</v>
      </c>
      <c r="EY10" s="2" t="s">
        <v>3</v>
      </c>
      <c r="EZ10" s="4"/>
      <c r="FA10" s="4"/>
      <c r="FB10" s="5">
        <f>(EZ10*FA10)-FH10</f>
        <v>0</v>
      </c>
      <c r="FC10" s="6"/>
      <c r="FD10" s="6"/>
      <c r="FE10" s="6"/>
      <c r="FF10" s="6"/>
      <c r="FG10" s="6"/>
      <c r="FH10" s="7">
        <f>SUM(FC10:FG10)</f>
        <v>0</v>
      </c>
      <c r="FI10" s="8" t="e">
        <f>FB10/(EZ10*FA10)*100</f>
        <v>#DIV/0!</v>
      </c>
    </row>
    <row r="11" spans="1:165" x14ac:dyDescent="0.25">
      <c r="A11" s="9">
        <v>4</v>
      </c>
      <c r="B11" s="10" t="s">
        <v>4</v>
      </c>
      <c r="C11" s="4">
        <v>17</v>
      </c>
      <c r="D11" s="4">
        <v>8</v>
      </c>
      <c r="E11" s="4">
        <f>(C11*D11)-K11</f>
        <v>136</v>
      </c>
      <c r="F11" s="6" t="s">
        <v>1</v>
      </c>
      <c r="G11" s="6" t="s">
        <v>1</v>
      </c>
      <c r="H11" s="6" t="s">
        <v>1</v>
      </c>
      <c r="I11" s="6" t="s">
        <v>1</v>
      </c>
      <c r="J11" s="6" t="s">
        <v>1</v>
      </c>
      <c r="K11" s="7">
        <f>SUM(F11:J11)</f>
        <v>0</v>
      </c>
      <c r="L11" s="8">
        <f>E11/(C11*D11)*100</f>
        <v>100</v>
      </c>
      <c r="EX11" s="9">
        <v>87</v>
      </c>
      <c r="EY11" s="10" t="s">
        <v>4</v>
      </c>
      <c r="EZ11" s="4"/>
      <c r="FA11" s="4"/>
      <c r="FB11" s="4">
        <f>(EZ11*FA11)-FH11</f>
        <v>0</v>
      </c>
      <c r="FC11" s="6"/>
      <c r="FD11" s="6"/>
      <c r="FE11" s="6"/>
      <c r="FF11" s="6"/>
      <c r="FG11" s="6"/>
      <c r="FH11" s="7">
        <f>SUM(FC11:FG11)</f>
        <v>0</v>
      </c>
      <c r="FI11" s="8" t="e">
        <f>FB11/(EZ11*FA11)*100</f>
        <v>#DIV/0!</v>
      </c>
    </row>
    <row r="12" spans="1:165" x14ac:dyDescent="0.25">
      <c r="A12" s="1">
        <v>5</v>
      </c>
      <c r="B12" s="2" t="s">
        <v>5</v>
      </c>
      <c r="C12" s="4">
        <v>17</v>
      </c>
      <c r="D12" s="4">
        <v>45</v>
      </c>
      <c r="E12" s="5">
        <f>(C12*D12)-K12</f>
        <v>765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7">
        <f>SUM(F12:J12)</f>
        <v>0</v>
      </c>
      <c r="L12" s="8">
        <f>E12/(C12*D12)*100</f>
        <v>100</v>
      </c>
      <c r="EX12" s="1">
        <v>88</v>
      </c>
      <c r="EY12" s="2" t="s">
        <v>5</v>
      </c>
      <c r="EZ12" s="4">
        <v>17</v>
      </c>
      <c r="FA12" s="4">
        <v>45</v>
      </c>
      <c r="FB12" s="5">
        <f>(EZ12*FA12)-FH12</f>
        <v>765</v>
      </c>
      <c r="FC12" s="6" t="s">
        <v>1</v>
      </c>
      <c r="FD12" s="6" t="s">
        <v>1</v>
      </c>
      <c r="FE12" s="6" t="s">
        <v>1</v>
      </c>
      <c r="FF12" s="6" t="s">
        <v>1</v>
      </c>
      <c r="FG12" s="6" t="s">
        <v>1</v>
      </c>
      <c r="FH12" s="7">
        <f>SUM(FC12:FG12)</f>
        <v>0</v>
      </c>
      <c r="FI12" s="8">
        <f>FB12/(EZ12*FA12)*100</f>
        <v>100</v>
      </c>
    </row>
    <row r="13" spans="1:165" x14ac:dyDescent="0.25">
      <c r="A13" s="9">
        <v>6</v>
      </c>
      <c r="B13" s="10" t="s">
        <v>6</v>
      </c>
      <c r="C13" s="4"/>
      <c r="D13" s="4"/>
      <c r="E13" s="4">
        <f>(C13*D13)-K13</f>
        <v>0</v>
      </c>
      <c r="F13" s="6"/>
      <c r="G13" s="6"/>
      <c r="H13" s="6"/>
      <c r="I13" s="6"/>
      <c r="J13" s="6"/>
      <c r="K13" s="7">
        <f>SUM(F13:J13)</f>
        <v>0</v>
      </c>
      <c r="L13" s="8" t="e">
        <f>E13/(C13*D13)*100</f>
        <v>#DIV/0!</v>
      </c>
      <c r="EX13" s="9">
        <v>89</v>
      </c>
      <c r="EY13" s="10" t="s">
        <v>6</v>
      </c>
      <c r="EZ13" s="4"/>
      <c r="FA13" s="4"/>
      <c r="FB13" s="4">
        <f>(EZ13*FA13)-FH13</f>
        <v>0</v>
      </c>
      <c r="FC13" s="6"/>
      <c r="FD13" s="6"/>
      <c r="FE13" s="6"/>
      <c r="FF13" s="6"/>
      <c r="FG13" s="6"/>
      <c r="FH13" s="7">
        <f>SUM(FC13:FG13)</f>
        <v>0</v>
      </c>
      <c r="FI13" s="8" t="e">
        <f>FB13/(EZ13*FA13)*100</f>
        <v>#DIV/0!</v>
      </c>
    </row>
    <row r="14" spans="1:165" x14ac:dyDescent="0.25">
      <c r="A14" s="1">
        <v>7</v>
      </c>
      <c r="B14" s="2" t="s">
        <v>7</v>
      </c>
      <c r="C14" s="4">
        <v>17</v>
      </c>
      <c r="D14" s="4">
        <v>12</v>
      </c>
      <c r="E14" s="5">
        <f>(C14*D14)-K14</f>
        <v>204</v>
      </c>
      <c r="F14" s="6" t="s">
        <v>1</v>
      </c>
      <c r="G14" s="6" t="s">
        <v>1</v>
      </c>
      <c r="H14" s="6" t="s">
        <v>1</v>
      </c>
      <c r="I14" s="6" t="s">
        <v>1</v>
      </c>
      <c r="J14" s="6" t="s">
        <v>1</v>
      </c>
      <c r="K14" s="7">
        <f>SUM(F14:J14)</f>
        <v>0</v>
      </c>
      <c r="L14" s="8">
        <f>E14/(C14*D14)*100</f>
        <v>100</v>
      </c>
      <c r="EX14" s="1">
        <v>90</v>
      </c>
      <c r="EY14" s="2" t="s">
        <v>7</v>
      </c>
      <c r="EZ14" s="4"/>
      <c r="FA14" s="4"/>
      <c r="FB14" s="5">
        <f>(EZ14*FA14)-FH14</f>
        <v>0</v>
      </c>
      <c r="FC14" s="6"/>
      <c r="FD14" s="6"/>
      <c r="FE14" s="6"/>
      <c r="FF14" s="6"/>
      <c r="FG14" s="6"/>
      <c r="FH14" s="7">
        <f>SUM(FC14:FG14)</f>
        <v>0</v>
      </c>
      <c r="FI14" s="8" t="e">
        <f>FB14/(EZ14*FA14)*100</f>
        <v>#DIV/0!</v>
      </c>
    </row>
    <row r="15" spans="1:165" x14ac:dyDescent="0.25">
      <c r="A15" s="9">
        <v>8</v>
      </c>
      <c r="B15" s="11" t="s">
        <v>8</v>
      </c>
      <c r="C15" s="4">
        <v>17</v>
      </c>
      <c r="D15" s="4">
        <v>8</v>
      </c>
      <c r="E15" s="4">
        <f>(C15*D15)-K15</f>
        <v>136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7">
        <f>SUM(F15:J15)</f>
        <v>0</v>
      </c>
      <c r="L15" s="8">
        <f>E15/(C15*D15)*100</f>
        <v>100</v>
      </c>
      <c r="N15" t="s">
        <v>9</v>
      </c>
      <c r="EX15" s="9">
        <v>91</v>
      </c>
      <c r="EY15" s="11" t="s">
        <v>8</v>
      </c>
      <c r="EZ15" s="4"/>
      <c r="FA15" s="4"/>
      <c r="FB15" s="4">
        <f>(EZ15*FA15)-FH15</f>
        <v>0</v>
      </c>
      <c r="FC15" s="6"/>
      <c r="FD15" s="6"/>
      <c r="FE15" s="6"/>
      <c r="FF15" s="6"/>
      <c r="FG15" s="6"/>
      <c r="FH15" s="7">
        <f>SUM(FC15:FG15)</f>
        <v>0</v>
      </c>
      <c r="FI15" s="8" t="e">
        <f>FB15/(EZ15*FA15)*100</f>
        <v>#DIV/0!</v>
      </c>
    </row>
    <row r="16" spans="1:165" x14ac:dyDescent="0.25">
      <c r="A16" s="1">
        <v>9</v>
      </c>
      <c r="B16" s="2" t="s">
        <v>10</v>
      </c>
      <c r="C16" s="4">
        <v>17</v>
      </c>
      <c r="D16" s="4">
        <v>8</v>
      </c>
      <c r="E16" s="5">
        <f>(C16*D16)-K16</f>
        <v>136</v>
      </c>
      <c r="F16" s="6" t="s">
        <v>1</v>
      </c>
      <c r="G16" s="6" t="s">
        <v>1</v>
      </c>
      <c r="H16" s="6" t="s">
        <v>1</v>
      </c>
      <c r="I16" s="6" t="s">
        <v>1</v>
      </c>
      <c r="J16" s="6" t="s">
        <v>1</v>
      </c>
      <c r="K16" s="7">
        <f>SUM(F16:J16)</f>
        <v>0</v>
      </c>
      <c r="L16" s="8">
        <f>E16/(C16*D16)*100</f>
        <v>100</v>
      </c>
      <c r="EX16" s="1">
        <v>92</v>
      </c>
      <c r="EY16" s="2" t="s">
        <v>10</v>
      </c>
      <c r="EZ16" s="4"/>
      <c r="FA16" s="4"/>
      <c r="FB16" s="5">
        <f>(EZ16*FA16)-FH16</f>
        <v>0</v>
      </c>
      <c r="FC16" s="6"/>
      <c r="FD16" s="6"/>
      <c r="FE16" s="6"/>
      <c r="FF16" s="6"/>
      <c r="FG16" s="6"/>
      <c r="FH16" s="7">
        <f>SUM(FC16:FG16)</f>
        <v>0</v>
      </c>
      <c r="FI16" s="8" t="e">
        <f>FB16/(EZ16*FA16)*100</f>
        <v>#DIV/0!</v>
      </c>
    </row>
    <row r="17" spans="1:165" x14ac:dyDescent="0.25">
      <c r="A17" s="9">
        <v>10</v>
      </c>
      <c r="B17" s="10" t="s">
        <v>11</v>
      </c>
      <c r="C17" s="4">
        <v>17</v>
      </c>
      <c r="D17" s="4">
        <v>8</v>
      </c>
      <c r="E17" s="5">
        <f>(C17*D17)-K17</f>
        <v>136</v>
      </c>
      <c r="F17" s="6" t="s">
        <v>1</v>
      </c>
      <c r="G17" s="6" t="s">
        <v>1</v>
      </c>
      <c r="H17" s="6" t="s">
        <v>1</v>
      </c>
      <c r="I17" s="6" t="s">
        <v>1</v>
      </c>
      <c r="J17" s="6" t="s">
        <v>1</v>
      </c>
      <c r="K17" s="7">
        <f>SUM(F17:J17)</f>
        <v>0</v>
      </c>
      <c r="L17" s="8">
        <f>E17/(C17*D17)*100</f>
        <v>100</v>
      </c>
      <c r="EX17" s="9">
        <v>93</v>
      </c>
      <c r="EY17" s="10" t="s">
        <v>11</v>
      </c>
      <c r="EZ17" s="4"/>
      <c r="FA17" s="4"/>
      <c r="FB17" s="5">
        <f>(EZ17*FA17)-FH17</f>
        <v>0</v>
      </c>
      <c r="FC17" s="6"/>
      <c r="FD17" s="6"/>
      <c r="FE17" s="6"/>
      <c r="FF17" s="6"/>
      <c r="FG17" s="6"/>
      <c r="FH17" s="7">
        <f>SUM(FC17:FG17)</f>
        <v>0</v>
      </c>
      <c r="FI17" s="8" t="e">
        <f>FB17/(EZ17*FA17)*100</f>
        <v>#DIV/0!</v>
      </c>
    </row>
    <row r="18" spans="1:165" x14ac:dyDescent="0.25">
      <c r="A18" s="1">
        <v>11</v>
      </c>
      <c r="B18" s="2" t="s">
        <v>12</v>
      </c>
      <c r="C18" s="3">
        <v>17</v>
      </c>
      <c r="D18" s="3">
        <v>8</v>
      </c>
      <c r="E18" s="5">
        <f>(C18*D18)-K18</f>
        <v>136</v>
      </c>
      <c r="F18" s="12" t="s">
        <v>1</v>
      </c>
      <c r="G18" s="12" t="s">
        <v>1</v>
      </c>
      <c r="H18" s="12" t="s">
        <v>1</v>
      </c>
      <c r="I18" s="12" t="s">
        <v>1</v>
      </c>
      <c r="J18" s="12" t="s">
        <v>1</v>
      </c>
      <c r="K18" s="13">
        <f>SUM(F18:J18)</f>
        <v>0</v>
      </c>
      <c r="L18" s="14">
        <f>E18/(C18*D18)*100</f>
        <v>100</v>
      </c>
      <c r="EX18" s="1">
        <v>94</v>
      </c>
      <c r="EY18" s="2" t="s">
        <v>12</v>
      </c>
      <c r="EZ18" s="3"/>
      <c r="FA18" s="3"/>
      <c r="FB18" s="5">
        <f>(EZ18*FA18)-FH18</f>
        <v>0</v>
      </c>
      <c r="FC18" s="12"/>
      <c r="FD18" s="12"/>
      <c r="FE18" s="12"/>
      <c r="FF18" s="12"/>
      <c r="FG18" s="12"/>
      <c r="FH18" s="13">
        <f>SUM(FC18:FG18)</f>
        <v>0</v>
      </c>
      <c r="FI18" s="14" t="e">
        <f>FB18/(EZ18*FA18)*100</f>
        <v>#DIV/0!</v>
      </c>
    </row>
    <row r="19" spans="1:165" x14ac:dyDescent="0.25">
      <c r="A19" s="9">
        <v>12</v>
      </c>
      <c r="B19" s="2" t="s">
        <v>13</v>
      </c>
      <c r="C19" s="4">
        <v>17</v>
      </c>
      <c r="D19" s="4">
        <v>8</v>
      </c>
      <c r="E19" s="15">
        <f>(C19*D19)-K19</f>
        <v>136</v>
      </c>
      <c r="F19" s="6" t="s">
        <v>1</v>
      </c>
      <c r="G19" s="6" t="s">
        <v>1</v>
      </c>
      <c r="H19" s="6" t="s">
        <v>1</v>
      </c>
      <c r="I19" s="6" t="s">
        <v>1</v>
      </c>
      <c r="J19" s="6" t="s">
        <v>1</v>
      </c>
      <c r="K19" s="7">
        <f>SUM(F19:J19)</f>
        <v>0</v>
      </c>
      <c r="L19" s="8">
        <f>E19/(C19*D19)*100</f>
        <v>100</v>
      </c>
      <c r="EX19" s="9">
        <v>95</v>
      </c>
      <c r="EY19" s="2" t="s">
        <v>13</v>
      </c>
      <c r="EZ19" s="4"/>
      <c r="FA19" s="4"/>
      <c r="FB19" s="15">
        <f>(EZ19*FA19)-FH19</f>
        <v>0</v>
      </c>
      <c r="FC19" s="6"/>
      <c r="FD19" s="6"/>
      <c r="FE19" s="6"/>
      <c r="FF19" s="6"/>
      <c r="FG19" s="6"/>
      <c r="FH19" s="7">
        <f>SUM(FC19:FG19)</f>
        <v>0</v>
      </c>
      <c r="FI19" s="8" t="e">
        <f>FB19/(EZ19*FA19)*100</f>
        <v>#DIV/0!</v>
      </c>
    </row>
    <row r="20" spans="1:165" x14ac:dyDescent="0.25">
      <c r="A20" s="1">
        <v>13</v>
      </c>
      <c r="B20" s="2" t="s">
        <v>14</v>
      </c>
      <c r="C20" s="3">
        <v>17</v>
      </c>
      <c r="D20" s="4">
        <v>8</v>
      </c>
      <c r="E20" s="15">
        <f>(C20*D20)-K20</f>
        <v>135</v>
      </c>
      <c r="F20" s="6" t="s">
        <v>1</v>
      </c>
      <c r="G20" s="6" t="s">
        <v>1</v>
      </c>
      <c r="H20" s="6" t="s">
        <v>1</v>
      </c>
      <c r="I20" s="6" t="s">
        <v>1</v>
      </c>
      <c r="J20" s="6">
        <v>1</v>
      </c>
      <c r="K20" s="13">
        <f>SUM(F20:J20)</f>
        <v>1</v>
      </c>
      <c r="L20" s="14">
        <f>E20/(C20*D20)*100</f>
        <v>99.264705882352942</v>
      </c>
      <c r="EX20" s="1">
        <v>96</v>
      </c>
      <c r="EY20" s="2" t="s">
        <v>14</v>
      </c>
      <c r="EZ20" s="3"/>
      <c r="FA20" s="4"/>
      <c r="FB20" s="15">
        <f>(EZ20*FA20)-FH20</f>
        <v>0</v>
      </c>
      <c r="FC20" s="6"/>
      <c r="FD20" s="6"/>
      <c r="FE20" s="6"/>
      <c r="FF20" s="6"/>
      <c r="FG20" s="6"/>
      <c r="FH20" s="13">
        <f>SUM(FC20:FG20)</f>
        <v>0</v>
      </c>
      <c r="FI20" s="14" t="e">
        <f>FB20/(EZ20*FA20)*100</f>
        <v>#DIV/0!</v>
      </c>
    </row>
    <row r="21" spans="1:165" x14ac:dyDescent="0.25">
      <c r="A21" s="9">
        <v>14</v>
      </c>
      <c r="B21" s="2" t="s">
        <v>15</v>
      </c>
      <c r="C21" s="4"/>
      <c r="D21" s="4"/>
      <c r="E21" s="15">
        <f>(C21*D21)-K21</f>
        <v>0</v>
      </c>
      <c r="F21" s="6"/>
      <c r="G21" s="6"/>
      <c r="H21" s="6"/>
      <c r="I21" s="6"/>
      <c r="J21" s="6"/>
      <c r="K21" s="16">
        <v>0</v>
      </c>
      <c r="L21" s="8" t="e">
        <f>E21/(C21*D21)*100</f>
        <v>#DIV/0!</v>
      </c>
      <c r="EX21" s="9">
        <v>97</v>
      </c>
      <c r="EY21" s="2" t="s">
        <v>15</v>
      </c>
      <c r="EZ21" s="4"/>
      <c r="FA21" s="4"/>
      <c r="FB21" s="15">
        <f>(EZ21*FA21)-FH21</f>
        <v>0</v>
      </c>
      <c r="FC21" s="6"/>
      <c r="FD21" s="6"/>
      <c r="FE21" s="6"/>
      <c r="FF21" s="6"/>
      <c r="FG21" s="6"/>
      <c r="FH21" s="16">
        <v>0</v>
      </c>
      <c r="FI21" s="8" t="e">
        <f>FB21/(EZ21*FA21)*100</f>
        <v>#DIV/0!</v>
      </c>
    </row>
    <row r="22" spans="1:165" x14ac:dyDescent="0.25">
      <c r="A22" s="1">
        <v>15</v>
      </c>
      <c r="B22" s="17" t="s">
        <v>16</v>
      </c>
      <c r="C22" s="3">
        <v>17</v>
      </c>
      <c r="D22" s="4">
        <v>8</v>
      </c>
      <c r="E22" s="15">
        <f>(C22*D22)-K22</f>
        <v>136</v>
      </c>
      <c r="F22" s="6" t="s">
        <v>1</v>
      </c>
      <c r="G22" s="6" t="s">
        <v>1</v>
      </c>
      <c r="H22" s="6" t="s">
        <v>1</v>
      </c>
      <c r="I22" s="6" t="s">
        <v>1</v>
      </c>
      <c r="J22" s="6" t="s">
        <v>1</v>
      </c>
      <c r="K22" s="13">
        <f>SUM(F22:J22)</f>
        <v>0</v>
      </c>
      <c r="L22" s="14">
        <f>E22/(C22*D22)*100</f>
        <v>100</v>
      </c>
      <c r="EX22" s="1">
        <v>98</v>
      </c>
      <c r="EY22" s="17" t="s">
        <v>16</v>
      </c>
      <c r="EZ22" s="3"/>
      <c r="FA22" s="4"/>
      <c r="FB22" s="15">
        <f>(EZ22*FA22)-FH22</f>
        <v>0</v>
      </c>
      <c r="FC22" s="6"/>
      <c r="FD22" s="6"/>
      <c r="FE22" s="6"/>
      <c r="FF22" s="6"/>
      <c r="FG22" s="6"/>
      <c r="FH22" s="13">
        <f>SUM(FC22:FG22)</f>
        <v>0</v>
      </c>
      <c r="FI22" s="14" t="e">
        <f>FB22/(EZ22*FA22)*100</f>
        <v>#DIV/0!</v>
      </c>
    </row>
    <row r="23" spans="1:165" x14ac:dyDescent="0.25">
      <c r="A23" s="9">
        <v>16</v>
      </c>
      <c r="B23" s="10" t="s">
        <v>17</v>
      </c>
      <c r="C23" s="4">
        <v>17</v>
      </c>
      <c r="D23" s="4">
        <v>10</v>
      </c>
      <c r="E23" s="15">
        <f>(C23*D23)-K23</f>
        <v>170</v>
      </c>
      <c r="F23" s="6" t="s">
        <v>1</v>
      </c>
      <c r="G23" s="6" t="s">
        <v>1</v>
      </c>
      <c r="H23" s="6" t="s">
        <v>1</v>
      </c>
      <c r="I23" s="6" t="s">
        <v>1</v>
      </c>
      <c r="J23" s="6" t="s">
        <v>1</v>
      </c>
      <c r="K23" s="7">
        <f>SUM(F23:J23)</f>
        <v>0</v>
      </c>
      <c r="L23" s="8">
        <f>E23/(C23*D23)*100</f>
        <v>100</v>
      </c>
      <c r="EX23" s="9">
        <v>99</v>
      </c>
      <c r="EY23" s="10" t="s">
        <v>17</v>
      </c>
      <c r="EZ23" s="4"/>
      <c r="FA23" s="4"/>
      <c r="FB23" s="15">
        <f>(EZ23*FA23)-FH23</f>
        <v>0</v>
      </c>
      <c r="FC23" s="6"/>
      <c r="FD23" s="6"/>
      <c r="FE23" s="6"/>
      <c r="FF23" s="6"/>
      <c r="FG23" s="6"/>
      <c r="FH23" s="7">
        <f>SUM(FC23:FG23)</f>
        <v>0</v>
      </c>
      <c r="FI23" s="8" t="e">
        <f>FB23/(EZ23*FA23)*100</f>
        <v>#DIV/0!</v>
      </c>
    </row>
    <row r="24" spans="1:165" x14ac:dyDescent="0.25">
      <c r="A24" s="1">
        <v>17</v>
      </c>
      <c r="B24" s="2" t="s">
        <v>18</v>
      </c>
      <c r="C24" s="3">
        <v>17</v>
      </c>
      <c r="D24" s="4">
        <v>11</v>
      </c>
      <c r="E24" s="15">
        <f>(C24*D24)-K24</f>
        <v>184</v>
      </c>
      <c r="F24" s="6">
        <v>3</v>
      </c>
      <c r="G24" s="6" t="s">
        <v>1</v>
      </c>
      <c r="H24" s="6" t="s">
        <v>1</v>
      </c>
      <c r="I24" s="6" t="s">
        <v>1</v>
      </c>
      <c r="J24" s="6" t="s">
        <v>1</v>
      </c>
      <c r="K24" s="7">
        <f>SUM(F24:J24)</f>
        <v>3</v>
      </c>
      <c r="L24" s="8">
        <f>E24/(C24*D24)*100</f>
        <v>98.395721925133699</v>
      </c>
      <c r="N24" t="s">
        <v>9</v>
      </c>
      <c r="EX24" s="1">
        <v>100</v>
      </c>
      <c r="EY24" s="2" t="s">
        <v>18</v>
      </c>
      <c r="EZ24" s="3"/>
      <c r="FA24" s="4"/>
      <c r="FB24" s="15">
        <f>(EZ24*FA24)-FH24</f>
        <v>0</v>
      </c>
      <c r="FC24" s="6"/>
      <c r="FD24" s="18"/>
      <c r="FE24" s="19"/>
      <c r="FF24" s="19"/>
      <c r="FG24" s="19"/>
      <c r="FH24" s="7">
        <f>SUM(FC24:FG24)</f>
        <v>0</v>
      </c>
      <c r="FI24" s="8" t="e">
        <f>FB24/(EZ24*FA24)*100</f>
        <v>#DIV/0!</v>
      </c>
    </row>
    <row r="25" spans="1:165" x14ac:dyDescent="0.25">
      <c r="A25" s="9">
        <v>18</v>
      </c>
      <c r="B25" s="2" t="s">
        <v>19</v>
      </c>
      <c r="C25" s="4">
        <v>17</v>
      </c>
      <c r="D25" s="4">
        <v>7</v>
      </c>
      <c r="E25" s="15">
        <f>(C25*D25)-K25</f>
        <v>119</v>
      </c>
      <c r="F25" s="6" t="s">
        <v>1</v>
      </c>
      <c r="G25" s="6" t="s">
        <v>1</v>
      </c>
      <c r="H25" s="6" t="s">
        <v>1</v>
      </c>
      <c r="I25" s="6" t="s">
        <v>1</v>
      </c>
      <c r="J25" s="6" t="s">
        <v>1</v>
      </c>
      <c r="K25" s="7">
        <f>SUM(F25:J25)</f>
        <v>0</v>
      </c>
      <c r="L25" s="8">
        <f>E25/(C25*D25)*100</f>
        <v>100</v>
      </c>
      <c r="EX25" s="9">
        <v>101</v>
      </c>
      <c r="EY25" s="2" t="s">
        <v>19</v>
      </c>
      <c r="EZ25" s="4"/>
      <c r="FA25" s="4"/>
      <c r="FB25" s="15">
        <f>(EZ25*FA25)-FH25</f>
        <v>0</v>
      </c>
      <c r="FC25" s="6"/>
      <c r="FD25" s="6"/>
      <c r="FE25" s="6"/>
      <c r="FF25" s="6"/>
      <c r="FG25" s="6"/>
      <c r="FH25" s="7">
        <f>SUM(FC25:FG25)</f>
        <v>0</v>
      </c>
      <c r="FI25" s="8" t="e">
        <f>FB25/(EZ25*FA25)*100</f>
        <v>#DIV/0!</v>
      </c>
    </row>
    <row r="26" spans="1:165" x14ac:dyDescent="0.25">
      <c r="A26" s="1">
        <v>19</v>
      </c>
      <c r="B26" s="2" t="s">
        <v>20</v>
      </c>
      <c r="C26" s="3">
        <v>17</v>
      </c>
      <c r="D26" s="4">
        <v>8</v>
      </c>
      <c r="E26" s="15">
        <f>(C26*D26)-K26</f>
        <v>136</v>
      </c>
      <c r="F26" s="6" t="s">
        <v>1</v>
      </c>
      <c r="G26" s="6" t="s">
        <v>1</v>
      </c>
      <c r="H26" s="6" t="s">
        <v>1</v>
      </c>
      <c r="I26" s="6" t="s">
        <v>1</v>
      </c>
      <c r="J26" s="6" t="s">
        <v>1</v>
      </c>
      <c r="K26" s="7">
        <f>SUM(F26:J26)</f>
        <v>0</v>
      </c>
      <c r="L26" s="8">
        <f>E26/(C26*D26)*100</f>
        <v>100</v>
      </c>
      <c r="EX26" s="1">
        <v>102</v>
      </c>
      <c r="EY26" s="2" t="s">
        <v>20</v>
      </c>
      <c r="EZ26" s="3"/>
      <c r="FA26" s="4"/>
      <c r="FB26" s="15">
        <f>(EZ26*FA26)-FH26</f>
        <v>0</v>
      </c>
      <c r="FC26" s="6"/>
      <c r="FD26" s="6"/>
      <c r="FE26" s="6"/>
      <c r="FF26" s="6"/>
      <c r="FG26" s="6"/>
      <c r="FH26" s="7">
        <f>SUM(FC26:FG26)</f>
        <v>0</v>
      </c>
      <c r="FI26" s="8" t="e">
        <f>FB26/(EZ26*FA26)*100</f>
        <v>#DIV/0!</v>
      </c>
    </row>
    <row r="27" spans="1:165" x14ac:dyDescent="0.25">
      <c r="A27" s="9">
        <v>20</v>
      </c>
      <c r="B27" s="2" t="s">
        <v>21</v>
      </c>
      <c r="C27" s="4">
        <v>17</v>
      </c>
      <c r="D27" s="4">
        <v>14</v>
      </c>
      <c r="E27" s="15">
        <f>(C27*D27)-K27</f>
        <v>238</v>
      </c>
      <c r="F27" s="20" t="s">
        <v>1</v>
      </c>
      <c r="G27" s="20" t="s">
        <v>1</v>
      </c>
      <c r="H27" s="20" t="s">
        <v>1</v>
      </c>
      <c r="I27" s="20" t="s">
        <v>1</v>
      </c>
      <c r="J27" s="20" t="s">
        <v>1</v>
      </c>
      <c r="K27" s="7">
        <f>SUM(G27:J27)</f>
        <v>0</v>
      </c>
      <c r="L27" s="8">
        <f>E27/(C27*D27)*100</f>
        <v>100</v>
      </c>
      <c r="O27" t="s">
        <v>9</v>
      </c>
      <c r="EX27" s="9">
        <v>103</v>
      </c>
      <c r="EY27" s="2" t="s">
        <v>21</v>
      </c>
      <c r="EZ27" s="4">
        <v>17</v>
      </c>
      <c r="FA27" s="4">
        <v>14</v>
      </c>
      <c r="FB27" s="15">
        <f>(EZ27*FA27)-FH27</f>
        <v>238</v>
      </c>
      <c r="FC27" s="20" t="s">
        <v>1</v>
      </c>
      <c r="FD27" s="20" t="s">
        <v>1</v>
      </c>
      <c r="FE27" s="20" t="s">
        <v>1</v>
      </c>
      <c r="FF27" s="20" t="s">
        <v>1</v>
      </c>
      <c r="FG27" s="20" t="s">
        <v>1</v>
      </c>
      <c r="FH27" s="7">
        <f>SUM(FD27:FG27)</f>
        <v>0</v>
      </c>
      <c r="FI27" s="8">
        <f>FB27/(EZ27*FA27)*100</f>
        <v>100</v>
      </c>
    </row>
    <row r="28" spans="1:165" x14ac:dyDescent="0.25">
      <c r="A28" s="1">
        <v>21</v>
      </c>
      <c r="B28" s="2" t="s">
        <v>22</v>
      </c>
      <c r="C28" s="3"/>
      <c r="D28" s="4"/>
      <c r="E28" s="15">
        <f>(C28*D28)-K28</f>
        <v>0</v>
      </c>
      <c r="F28" s="19"/>
      <c r="G28" s="19"/>
      <c r="H28" s="19"/>
      <c r="I28" s="19"/>
      <c r="J28" s="19"/>
      <c r="K28" s="7">
        <f>SUM(F28:J28)</f>
        <v>0</v>
      </c>
      <c r="L28" s="8" t="e">
        <f>E28/(C28*D28)*100</f>
        <v>#DIV/0!</v>
      </c>
      <c r="N28" t="s">
        <v>9</v>
      </c>
      <c r="R28" t="s">
        <v>9</v>
      </c>
      <c r="EX28" s="1">
        <v>104</v>
      </c>
      <c r="EY28" s="2" t="s">
        <v>22</v>
      </c>
      <c r="EZ28" s="3"/>
      <c r="FA28" s="4"/>
      <c r="FB28" s="15">
        <f>(EZ28*FA28)-FH28</f>
        <v>0</v>
      </c>
      <c r="FC28" s="19"/>
      <c r="FD28" s="19"/>
      <c r="FE28" s="19"/>
      <c r="FF28" s="19"/>
      <c r="FG28" s="19"/>
      <c r="FH28" s="7">
        <f>SUM(FC28:FG28)</f>
        <v>0</v>
      </c>
      <c r="FI28" s="8" t="e">
        <f>FB28/(EZ28*FA28)*100</f>
        <v>#DIV/0!</v>
      </c>
    </row>
    <row r="29" spans="1:165" x14ac:dyDescent="0.25">
      <c r="A29" s="9">
        <v>22</v>
      </c>
      <c r="B29" s="2" t="s">
        <v>23</v>
      </c>
      <c r="C29" s="4">
        <v>17</v>
      </c>
      <c r="D29" s="4">
        <v>6</v>
      </c>
      <c r="E29" s="15">
        <f>(C29*D29)-K29</f>
        <v>101</v>
      </c>
      <c r="F29" s="6" t="s">
        <v>1</v>
      </c>
      <c r="G29" s="6">
        <v>1</v>
      </c>
      <c r="H29" s="6" t="s">
        <v>1</v>
      </c>
      <c r="I29" s="6" t="s">
        <v>1</v>
      </c>
      <c r="J29" s="6" t="s">
        <v>1</v>
      </c>
      <c r="K29" s="7">
        <f>SUM(F29:J29)</f>
        <v>1</v>
      </c>
      <c r="L29" s="8">
        <f>E29/(C29*D29)*100</f>
        <v>99.019607843137265</v>
      </c>
      <c r="EX29" s="9">
        <v>105</v>
      </c>
      <c r="EY29" s="2" t="s">
        <v>23</v>
      </c>
      <c r="EZ29" s="4"/>
      <c r="FA29" s="4"/>
      <c r="FB29" s="15">
        <f>(EZ29*FA29)-FH29</f>
        <v>0</v>
      </c>
      <c r="FC29" s="6"/>
      <c r="FD29" s="6"/>
      <c r="FE29" s="6"/>
      <c r="FF29" s="6"/>
      <c r="FG29" s="6"/>
      <c r="FH29" s="7">
        <f>SUM(FC29:FG29)</f>
        <v>0</v>
      </c>
      <c r="FI29" s="8" t="e">
        <f>FB29/(EZ29*FA29)*100</f>
        <v>#DIV/0!</v>
      </c>
    </row>
    <row r="30" spans="1:165" x14ac:dyDescent="0.25">
      <c r="A30" s="1">
        <v>23</v>
      </c>
      <c r="B30" s="2" t="s">
        <v>24</v>
      </c>
      <c r="C30" s="4">
        <v>22</v>
      </c>
      <c r="D30" s="4">
        <v>8</v>
      </c>
      <c r="E30" s="15">
        <f>(C30*D30)-K30</f>
        <v>176</v>
      </c>
      <c r="F30" s="19" t="s">
        <v>1</v>
      </c>
      <c r="G30" s="19" t="s">
        <v>1</v>
      </c>
      <c r="H30" s="19" t="s">
        <v>1</v>
      </c>
      <c r="I30" s="19" t="s">
        <v>1</v>
      </c>
      <c r="J30" s="19" t="s">
        <v>1</v>
      </c>
      <c r="K30" s="7">
        <f>SUM(F30:J30)</f>
        <v>0</v>
      </c>
      <c r="L30" s="8">
        <f>E30/(C30*D30)*100</f>
        <v>100</v>
      </c>
      <c r="EX30" s="1">
        <v>106</v>
      </c>
      <c r="EY30" s="2" t="s">
        <v>24</v>
      </c>
      <c r="EZ30" s="4"/>
      <c r="FA30" s="4"/>
      <c r="FB30" s="15">
        <f>(EZ30*FA30)-FH30</f>
        <v>0</v>
      </c>
      <c r="FC30" s="19"/>
      <c r="FD30" s="19"/>
      <c r="FE30" s="19"/>
      <c r="FF30" s="19"/>
      <c r="FG30" s="19"/>
      <c r="FH30" s="7">
        <f>SUM(FC30:FG30)</f>
        <v>0</v>
      </c>
      <c r="FI30" s="8" t="e">
        <f>FB30/(EZ30*FA30)*100</f>
        <v>#DIV/0!</v>
      </c>
    </row>
    <row r="31" spans="1:165" x14ac:dyDescent="0.25">
      <c r="A31" s="9">
        <v>24</v>
      </c>
      <c r="B31" s="2" t="s">
        <v>25</v>
      </c>
      <c r="C31" s="4">
        <v>22</v>
      </c>
      <c r="D31" s="4">
        <v>5</v>
      </c>
      <c r="E31" s="15">
        <f>(C31*D31)-K31</f>
        <v>106</v>
      </c>
      <c r="F31" s="6">
        <v>4</v>
      </c>
      <c r="G31" s="6" t="s">
        <v>1</v>
      </c>
      <c r="H31" s="6" t="s">
        <v>1</v>
      </c>
      <c r="I31" s="6" t="s">
        <v>1</v>
      </c>
      <c r="J31" s="6" t="s">
        <v>1</v>
      </c>
      <c r="K31" s="7">
        <f>SUM(F31:J31)</f>
        <v>4</v>
      </c>
      <c r="L31" s="8">
        <f>E31/(C31*D31)*100</f>
        <v>96.36363636363636</v>
      </c>
      <c r="EX31" s="9">
        <v>107</v>
      </c>
      <c r="EY31" s="2" t="s">
        <v>25</v>
      </c>
      <c r="EZ31" s="4"/>
      <c r="FA31" s="4"/>
      <c r="FB31" s="15">
        <f>(EZ31*FA31)-FH31</f>
        <v>0</v>
      </c>
      <c r="FC31" s="6"/>
      <c r="FD31" s="6"/>
      <c r="FE31" s="6"/>
      <c r="FF31" s="6"/>
      <c r="FG31" s="6"/>
      <c r="FH31" s="7">
        <f>SUM(FC31:FG31)</f>
        <v>0</v>
      </c>
      <c r="FI31" s="8" t="e">
        <f>FB31/(EZ31*FA31)*100</f>
        <v>#DIV/0!</v>
      </c>
    </row>
    <row r="32" spans="1:165" x14ac:dyDescent="0.25">
      <c r="A32" s="1">
        <v>25</v>
      </c>
      <c r="B32" s="10" t="s">
        <v>26</v>
      </c>
      <c r="C32" s="4">
        <v>22</v>
      </c>
      <c r="D32" s="4">
        <v>8</v>
      </c>
      <c r="E32" s="15">
        <f>(C32*D32)-K32</f>
        <v>154</v>
      </c>
      <c r="F32" s="6" t="s">
        <v>1</v>
      </c>
      <c r="G32" s="6" t="s">
        <v>1</v>
      </c>
      <c r="H32" s="6" t="s">
        <v>1</v>
      </c>
      <c r="I32" s="6" t="s">
        <v>1</v>
      </c>
      <c r="J32" s="6">
        <v>22</v>
      </c>
      <c r="K32" s="7">
        <f>SUM(F32:J32)</f>
        <v>22</v>
      </c>
      <c r="L32" s="8">
        <f>E32/(C32*D32)*100</f>
        <v>87.5</v>
      </c>
      <c r="EX32" s="1">
        <v>108</v>
      </c>
      <c r="EY32" s="10" t="s">
        <v>26</v>
      </c>
      <c r="EZ32" s="4"/>
      <c r="FA32" s="4"/>
      <c r="FB32" s="15">
        <f>(EZ32*FA32)-FH32</f>
        <v>0</v>
      </c>
      <c r="FC32" s="6"/>
      <c r="FD32" s="6"/>
      <c r="FE32" s="6"/>
      <c r="FF32" s="6"/>
      <c r="FG32" s="6"/>
      <c r="FH32" s="7">
        <f>SUM(FC32:FG32)</f>
        <v>0</v>
      </c>
      <c r="FI32" s="8" t="e">
        <f>FB32/(EZ32*FA32)*100</f>
        <v>#DIV/0!</v>
      </c>
    </row>
    <row r="33" spans="1:165" x14ac:dyDescent="0.25">
      <c r="A33" s="9">
        <v>26</v>
      </c>
      <c r="B33" s="2" t="s">
        <v>27</v>
      </c>
      <c r="C33" s="4"/>
      <c r="D33" s="4"/>
      <c r="E33" s="15">
        <f>(C33*D33)-K33</f>
        <v>0</v>
      </c>
      <c r="F33" s="6"/>
      <c r="G33" s="6"/>
      <c r="H33" s="6"/>
      <c r="I33" s="6"/>
      <c r="J33" s="6"/>
      <c r="K33" s="7">
        <f>SUM(F33:J33)</f>
        <v>0</v>
      </c>
      <c r="L33" s="8" t="e">
        <f>E33/(C33*D33)*100</f>
        <v>#DIV/0!</v>
      </c>
      <c r="EX33" s="9">
        <v>109</v>
      </c>
      <c r="EY33" s="2" t="s">
        <v>27</v>
      </c>
      <c r="EZ33" s="4"/>
      <c r="FA33" s="4"/>
      <c r="FB33" s="15">
        <f>(EZ33*FA33)-FH33</f>
        <v>0</v>
      </c>
      <c r="FC33" s="6"/>
      <c r="FD33" s="6"/>
      <c r="FE33" s="6"/>
      <c r="FF33" s="6"/>
      <c r="FG33" s="6"/>
      <c r="FH33" s="7">
        <f>SUM(FC33:FG33)</f>
        <v>0</v>
      </c>
      <c r="FI33" s="8" t="e">
        <f>FB33/(EZ33*FA33)*100</f>
        <v>#DIV/0!</v>
      </c>
    </row>
    <row r="34" spans="1:165" x14ac:dyDescent="0.25">
      <c r="A34" s="1">
        <v>27</v>
      </c>
      <c r="B34" s="2" t="s">
        <v>28</v>
      </c>
      <c r="C34" s="4">
        <v>22</v>
      </c>
      <c r="D34" s="4">
        <v>7</v>
      </c>
      <c r="E34" s="15">
        <f>(C34*D34)-K34</f>
        <v>132</v>
      </c>
      <c r="F34" s="6" t="s">
        <v>1</v>
      </c>
      <c r="G34" s="6" t="s">
        <v>1</v>
      </c>
      <c r="H34" s="6">
        <v>22</v>
      </c>
      <c r="I34" s="6" t="s">
        <v>1</v>
      </c>
      <c r="J34" s="6" t="s">
        <v>1</v>
      </c>
      <c r="K34" s="7">
        <f>SUM(F34:J34)</f>
        <v>22</v>
      </c>
      <c r="L34" s="8">
        <f>E34/(C34*D34)*100</f>
        <v>85.714285714285708</v>
      </c>
      <c r="EX34" s="1">
        <v>110</v>
      </c>
      <c r="EY34" s="2" t="s">
        <v>28</v>
      </c>
      <c r="EZ34" s="4"/>
      <c r="FA34" s="4"/>
      <c r="FB34" s="15">
        <f>(EZ34*FA34)-FH34</f>
        <v>0</v>
      </c>
      <c r="FC34" s="6"/>
      <c r="FD34" s="6"/>
      <c r="FE34" s="6"/>
      <c r="FF34" s="6"/>
      <c r="FG34" s="6"/>
      <c r="FH34" s="7">
        <f>SUM(FC34:FG34)</f>
        <v>0</v>
      </c>
      <c r="FI34" s="8" t="e">
        <f>FB34/(EZ34*FA34)*100</f>
        <v>#DIV/0!</v>
      </c>
    </row>
  </sheetData>
  <mergeCells count="20">
    <mergeCell ref="FC5:FH5"/>
    <mergeCell ref="FI5:FI6"/>
    <mergeCell ref="L5:L6"/>
    <mergeCell ref="EX5:EX6"/>
    <mergeCell ref="EY5:EY6"/>
    <mergeCell ref="EZ5:EZ6"/>
    <mergeCell ref="FA5:FA6"/>
    <mergeCell ref="FB5:FB6"/>
    <mergeCell ref="A5:A6"/>
    <mergeCell ref="B5:B6"/>
    <mergeCell ref="C5:C6"/>
    <mergeCell ref="D5:D6"/>
    <mergeCell ref="E5:E6"/>
    <mergeCell ref="F5:K5"/>
    <mergeCell ref="A1:L1"/>
    <mergeCell ref="EX1:FI1"/>
    <mergeCell ref="A2:L2"/>
    <mergeCell ref="EX2:FI2"/>
    <mergeCell ref="A3:L3"/>
    <mergeCell ref="EX3:F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2021-02-10T13:06:13Z</dcterms:created>
  <dcterms:modified xsi:type="dcterms:W3CDTF">2021-02-10T13:07:14Z</dcterms:modified>
</cp:coreProperties>
</file>