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PID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P20" i="1"/>
  <c r="P19" i="1"/>
  <c r="P18" i="1"/>
  <c r="P17" i="1"/>
  <c r="P16" i="1"/>
  <c r="P15" i="1"/>
  <c r="P14" i="1"/>
  <c r="P13" i="1"/>
  <c r="P12" i="1"/>
  <c r="P11" i="1"/>
  <c r="P10" i="1"/>
  <c r="P9" i="1"/>
  <c r="P22" i="1" s="1"/>
  <c r="H22" i="1" l="1"/>
  <c r="G22" i="1"/>
  <c r="F22" i="1"/>
  <c r="E22" i="1"/>
  <c r="D22" i="1"/>
</calcChain>
</file>

<file path=xl/sharedStrings.xml><?xml version="1.0" encoding="utf-8"?>
<sst xmlns="http://schemas.openxmlformats.org/spreadsheetml/2006/main" count="74" uniqueCount="52">
  <si>
    <t xml:space="preserve">Tabel </t>
  </si>
  <si>
    <t>8.6.</t>
  </si>
  <si>
    <t>Banyaknya Wisatawan Mancanegara yang Berkunjung di Kabupaten Demak Tahun 2019</t>
  </si>
  <si>
    <t>Table</t>
  </si>
  <si>
    <t>Number of Foreign Tourist  by Month in Demak 2019</t>
  </si>
  <si>
    <r>
      <t xml:space="preserve">Bulan                          </t>
    </r>
    <r>
      <rPr>
        <i/>
        <sz val="10"/>
        <rFont val="Calibri"/>
        <family val="2"/>
      </rPr>
      <t>Month</t>
    </r>
  </si>
  <si>
    <t>Asean</t>
  </si>
  <si>
    <t>Amerika</t>
  </si>
  <si>
    <t>Jepang</t>
  </si>
  <si>
    <t>Belanda</t>
  </si>
  <si>
    <t>Inggris</t>
  </si>
  <si>
    <t>America</t>
  </si>
  <si>
    <t>Japan</t>
  </si>
  <si>
    <t>Netherland</t>
  </si>
  <si>
    <t>(1)</t>
  </si>
  <si>
    <t>(2)</t>
  </si>
  <si>
    <t>(3)</t>
  </si>
  <si>
    <t>(4)</t>
  </si>
  <si>
    <t>(5)</t>
  </si>
  <si>
    <t>(6)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</si>
  <si>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</si>
  <si>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</si>
  <si>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</si>
  <si>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</si>
  <si>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</si>
  <si>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</si>
  <si>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</si>
  <si>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</si>
  <si>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</si>
  <si>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</si>
  <si>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</si>
  <si>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</si>
  <si>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r>
      <t>Jumlah/</t>
    </r>
    <r>
      <rPr>
        <i/>
        <sz val="10"/>
        <rFont val="Calibri"/>
        <family val="2"/>
      </rPr>
      <t>Total</t>
    </r>
  </si>
  <si>
    <t>Sumber : Dinas Pariwisata dan Kebudayaan Kabupaten Demak</t>
  </si>
  <si>
    <t>Source : Regional Tourism Service of Demak Regency</t>
  </si>
  <si>
    <t xml:space="preserve">Lanjutan </t>
  </si>
  <si>
    <t>Continued</t>
  </si>
  <si>
    <r>
      <t xml:space="preserve">Bulan                            </t>
    </r>
    <r>
      <rPr>
        <i/>
        <sz val="10"/>
        <rFont val="Calibri"/>
        <family val="2"/>
      </rPr>
      <t>Month</t>
    </r>
  </si>
  <si>
    <t>Perancis</t>
  </si>
  <si>
    <t>Australia</t>
  </si>
  <si>
    <t>Jerman</t>
  </si>
  <si>
    <t>Lainnya</t>
  </si>
  <si>
    <t>Jumlah</t>
  </si>
  <si>
    <t>France</t>
  </si>
  <si>
    <t>Germany</t>
  </si>
  <si>
    <t>Other</t>
  </si>
  <si>
    <t>Total</t>
  </si>
  <si>
    <t>(7)</t>
  </si>
  <si>
    <t>(8)</t>
  </si>
  <si>
    <t>(9)</t>
  </si>
  <si>
    <t>(10)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</si>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</sst>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0" xfId="1" applyFont="1"/>
    <xf numFmtId="0" fontId="5" fillId="0" borderId="2" xfId="1" applyFont="1" applyBorder="1"/>
    <xf numFmtId="0" fontId="6" fillId="0" borderId="2" xfId="1" applyFont="1" applyBorder="1"/>
    <xf numFmtId="0" fontId="5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/>
    <xf numFmtId="0" fontId="5" fillId="0" borderId="2" xfId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/>
    </xf>
    <xf numFmtId="164" fontId="5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 vertical="center"/>
    </xf>
    <xf numFmtId="164" fontId="5" fillId="0" borderId="7" xfId="1" applyNumberFormat="1" applyFont="1" applyBorder="1" applyAlignment="1">
      <alignment horizontal="right" vertical="center"/>
    </xf>
    <xf numFmtId="164" fontId="6" fillId="0" borderId="7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64" fontId="5" fillId="0" borderId="8" xfId="1" applyNumberFormat="1" applyFont="1" applyBorder="1" applyAlignment="1"/>
    <xf numFmtId="164" fontId="5" fillId="0" borderId="8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164" fontId="5" fillId="0" borderId="0" xfId="1" applyNumberFormat="1" applyFont="1" applyAlignment="1"/>
    <xf numFmtId="164" fontId="5" fillId="0" borderId="2" xfId="1" applyNumberFormat="1" applyFont="1" applyBorder="1" applyAlignment="1"/>
    <xf numFmtId="0" fontId="5" fillId="0" borderId="3" xfId="1" applyFont="1" applyBorder="1"/>
    <xf numFmtId="164" fontId="5" fillId="0" borderId="3" xfId="1" applyNumberFormat="1" applyFont="1" applyBorder="1" applyAlignment="1"/>
    <xf numFmtId="164" fontId="5" fillId="0" borderId="7" xfId="1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0</xdr:rowOff>
    </xdr:from>
    <xdr:to>
      <xdr:col>8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8100" y="190500"/>
          <a:ext cx="3238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Dinas%20Pariwisata%202020%20DDA%20LENG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"/>
      <sheetName val="8.2"/>
      <sheetName val="8.3"/>
      <sheetName val="8.4"/>
      <sheetName val="8.5"/>
      <sheetName val="8.6"/>
      <sheetName val="8.6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Q8" sqref="Q8:Q9"/>
    </sheetView>
  </sheetViews>
  <sheetFormatPr defaultRowHeight="15" x14ac:dyDescent="0.25"/>
  <sheetData>
    <row r="1" spans="1:16" ht="27" customHeight="1" x14ac:dyDescent="0.25">
      <c r="A1" s="1" t="s">
        <v>0</v>
      </c>
      <c r="B1" s="43" t="s">
        <v>1</v>
      </c>
      <c r="C1" s="44" t="s">
        <v>2</v>
      </c>
      <c r="D1" s="44"/>
      <c r="E1" s="44"/>
      <c r="F1" s="44"/>
      <c r="G1" s="44"/>
      <c r="H1" s="44"/>
      <c r="I1" s="1" t="s">
        <v>0</v>
      </c>
      <c r="J1" s="43" t="s">
        <v>1</v>
      </c>
      <c r="K1" s="4" t="s">
        <v>35</v>
      </c>
      <c r="L1" s="4"/>
      <c r="M1" s="5"/>
      <c r="N1" s="5"/>
      <c r="O1" s="5"/>
      <c r="P1" s="6"/>
    </row>
    <row r="2" spans="1:16" x14ac:dyDescent="0.25">
      <c r="A2" s="2" t="s">
        <v>3</v>
      </c>
      <c r="B2" s="43"/>
      <c r="C2" s="3" t="s">
        <v>4</v>
      </c>
      <c r="D2" s="4"/>
      <c r="E2" s="5"/>
      <c r="F2" s="5"/>
      <c r="G2" s="5"/>
      <c r="H2" s="6"/>
      <c r="I2" s="2" t="s">
        <v>3</v>
      </c>
      <c r="J2" s="43"/>
      <c r="K2" s="42" t="s">
        <v>36</v>
      </c>
      <c r="L2" s="4"/>
      <c r="M2" s="5"/>
      <c r="N2" s="5"/>
      <c r="O2" s="5"/>
      <c r="P2" s="6"/>
    </row>
    <row r="3" spans="1:16" ht="15.75" thickBot="1" x14ac:dyDescent="0.3">
      <c r="A3" s="7"/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8"/>
    </row>
    <row r="4" spans="1:16" ht="15.75" thickBot="1" x14ac:dyDescent="0.3">
      <c r="A4" s="45" t="s">
        <v>5</v>
      </c>
      <c r="B4" s="45"/>
      <c r="C4" s="45"/>
      <c r="D4" s="9"/>
      <c r="E4" s="9"/>
      <c r="F4" s="9"/>
      <c r="G4" s="9"/>
      <c r="H4" s="10"/>
      <c r="I4" s="45" t="s">
        <v>37</v>
      </c>
      <c r="J4" s="45"/>
      <c r="K4" s="45"/>
      <c r="L4" s="9"/>
      <c r="M4" s="9"/>
      <c r="N4" s="9"/>
      <c r="O4" s="9"/>
      <c r="P4" s="10"/>
    </row>
    <row r="5" spans="1:16" ht="15.75" thickBot="1" x14ac:dyDescent="0.3">
      <c r="A5" s="45"/>
      <c r="B5" s="45"/>
      <c r="C5" s="45"/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45"/>
      <c r="J5" s="45"/>
      <c r="K5" s="45"/>
      <c r="L5" s="11" t="s">
        <v>38</v>
      </c>
      <c r="M5" s="11" t="s">
        <v>39</v>
      </c>
      <c r="N5" s="11" t="s">
        <v>40</v>
      </c>
      <c r="O5" s="11" t="s">
        <v>41</v>
      </c>
      <c r="P5" s="12" t="s">
        <v>42</v>
      </c>
    </row>
    <row r="6" spans="1:16" x14ac:dyDescent="0.25">
      <c r="A6" s="45"/>
      <c r="B6" s="45"/>
      <c r="C6" s="45"/>
      <c r="D6" s="13" t="s">
        <v>6</v>
      </c>
      <c r="E6" s="13" t="s">
        <v>11</v>
      </c>
      <c r="F6" s="13" t="s">
        <v>12</v>
      </c>
      <c r="G6" s="13" t="s">
        <v>13</v>
      </c>
      <c r="H6" s="14" t="s">
        <v>10</v>
      </c>
      <c r="I6" s="45"/>
      <c r="J6" s="45"/>
      <c r="K6" s="45"/>
      <c r="L6" s="13" t="s">
        <v>43</v>
      </c>
      <c r="M6" s="13" t="s">
        <v>39</v>
      </c>
      <c r="N6" s="13" t="s">
        <v>44</v>
      </c>
      <c r="O6" s="13" t="s">
        <v>45</v>
      </c>
      <c r="P6" s="14" t="s">
        <v>46</v>
      </c>
    </row>
    <row r="7" spans="1:16" ht="15.75" thickBot="1" x14ac:dyDescent="0.3">
      <c r="A7" s="46" t="s">
        <v>14</v>
      </c>
      <c r="B7" s="46"/>
      <c r="C7" s="46"/>
      <c r="D7" s="15" t="s">
        <v>15</v>
      </c>
      <c r="E7" s="15" t="s">
        <v>16</v>
      </c>
      <c r="F7" s="15" t="s">
        <v>17</v>
      </c>
      <c r="G7" s="15" t="s">
        <v>18</v>
      </c>
      <c r="H7" s="16" t="s">
        <v>19</v>
      </c>
      <c r="I7" s="46" t="s">
        <v>14</v>
      </c>
      <c r="J7" s="46"/>
      <c r="K7" s="46"/>
      <c r="L7" s="15" t="s">
        <v>47</v>
      </c>
      <c r="M7" s="15" t="s">
        <v>48</v>
      </c>
      <c r="N7" s="15" t="s">
        <v>49</v>
      </c>
      <c r="O7" s="15" t="s">
        <v>50</v>
      </c>
      <c r="P7" s="16" t="s">
        <v>51</v>
      </c>
    </row>
    <row r="8" spans="1:16" x14ac:dyDescent="0.25">
      <c r="A8" s="5"/>
      <c r="B8" s="5"/>
      <c r="C8" s="5"/>
      <c r="D8" s="5"/>
      <c r="E8" s="5"/>
      <c r="F8" s="5"/>
      <c r="G8" s="5"/>
      <c r="H8" s="6"/>
      <c r="I8" s="5"/>
      <c r="J8" s="5"/>
      <c r="K8" s="5"/>
      <c r="L8" s="5"/>
      <c r="M8" s="5"/>
      <c r="N8" s="5"/>
      <c r="O8" s="5"/>
      <c r="P8" s="6"/>
    </row>
    <row r="9" spans="1:16" x14ac:dyDescent="0.25">
      <c r="A9" s="17" t="s">
        <v>20</v>
      </c>
      <c r="B9" s="17"/>
      <c r="C9" s="17"/>
      <c r="D9" s="18">
        <v>12</v>
      </c>
      <c r="E9" s="19">
        <v>0</v>
      </c>
      <c r="F9" s="19">
        <v>0</v>
      </c>
      <c r="G9" s="19">
        <v>0</v>
      </c>
      <c r="H9" s="19">
        <v>0</v>
      </c>
      <c r="I9" s="5" t="s">
        <v>20</v>
      </c>
      <c r="J9" s="5"/>
      <c r="K9" s="5"/>
      <c r="L9" s="47">
        <v>0</v>
      </c>
      <c r="M9" s="47">
        <v>0</v>
      </c>
      <c r="N9" s="47">
        <v>0</v>
      </c>
      <c r="O9" s="47">
        <v>0</v>
      </c>
      <c r="P9" s="47">
        <f>SUM('[1]8.6'!L9:P9)+SUM('[1]8.6a'!L9:O9)</f>
        <v>0</v>
      </c>
    </row>
    <row r="10" spans="1:16" x14ac:dyDescent="0.25">
      <c r="A10" s="17" t="s">
        <v>21</v>
      </c>
      <c r="B10" s="17"/>
      <c r="C10" s="17"/>
      <c r="D10" s="18">
        <v>40</v>
      </c>
      <c r="E10" s="19">
        <v>0</v>
      </c>
      <c r="F10" s="19">
        <v>0</v>
      </c>
      <c r="G10" s="19">
        <v>0</v>
      </c>
      <c r="H10" s="19">
        <v>0</v>
      </c>
      <c r="I10" s="5" t="s">
        <v>21</v>
      </c>
      <c r="J10" s="5"/>
      <c r="K10" s="5"/>
      <c r="L10" s="47">
        <v>0</v>
      </c>
      <c r="M10" s="47">
        <v>0</v>
      </c>
      <c r="N10" s="47">
        <v>0</v>
      </c>
      <c r="O10" s="47">
        <v>14</v>
      </c>
      <c r="P10" s="47">
        <f>SUM('[1]8.6'!L10:P10)+SUM('[1]8.6a'!L10:O10)</f>
        <v>0</v>
      </c>
    </row>
    <row r="11" spans="1:16" x14ac:dyDescent="0.25">
      <c r="A11" s="17" t="s">
        <v>22</v>
      </c>
      <c r="B11" s="17"/>
      <c r="C11" s="17"/>
      <c r="D11" s="18">
        <v>220</v>
      </c>
      <c r="E11" s="19">
        <v>0</v>
      </c>
      <c r="F11" s="19">
        <v>0</v>
      </c>
      <c r="G11" s="19">
        <v>0</v>
      </c>
      <c r="H11" s="19">
        <v>0</v>
      </c>
      <c r="I11" s="5" t="s">
        <v>22</v>
      </c>
      <c r="J11" s="5"/>
      <c r="K11" s="5"/>
      <c r="L11" s="47">
        <v>0</v>
      </c>
      <c r="M11" s="47">
        <v>0</v>
      </c>
      <c r="N11" s="47">
        <v>0</v>
      </c>
      <c r="O11" s="47">
        <v>19</v>
      </c>
      <c r="P11" s="47">
        <f>SUM('[1]8.6'!L11:P11)+SUM('[1]8.6a'!L11:O11)</f>
        <v>0</v>
      </c>
    </row>
    <row r="12" spans="1:16" x14ac:dyDescent="0.25">
      <c r="A12" s="17" t="s">
        <v>23</v>
      </c>
      <c r="B12" s="17"/>
      <c r="C12" s="17"/>
      <c r="D12" s="18">
        <v>40</v>
      </c>
      <c r="E12" s="19">
        <v>0</v>
      </c>
      <c r="F12" s="19">
        <v>0</v>
      </c>
      <c r="G12" s="19">
        <v>0</v>
      </c>
      <c r="H12" s="19">
        <v>0</v>
      </c>
      <c r="I12" s="5" t="s">
        <v>23</v>
      </c>
      <c r="J12" s="5"/>
      <c r="K12" s="5"/>
      <c r="L12" s="47">
        <v>0</v>
      </c>
      <c r="M12" s="47">
        <v>0</v>
      </c>
      <c r="N12" s="47">
        <v>0</v>
      </c>
      <c r="O12" s="47">
        <v>18</v>
      </c>
      <c r="P12" s="47">
        <f>SUM('[1]8.6'!L12:P12)+SUM('[1]8.6a'!L12:O12)</f>
        <v>0</v>
      </c>
    </row>
    <row r="13" spans="1:16" x14ac:dyDescent="0.25">
      <c r="A13" s="17" t="s">
        <v>24</v>
      </c>
      <c r="B13" s="17"/>
      <c r="C13" s="17"/>
      <c r="D13" s="18">
        <v>0</v>
      </c>
      <c r="E13" s="19">
        <v>0</v>
      </c>
      <c r="F13" s="19">
        <v>0</v>
      </c>
      <c r="G13" s="19">
        <v>0</v>
      </c>
      <c r="H13" s="19">
        <v>0</v>
      </c>
      <c r="I13" s="5" t="s">
        <v>24</v>
      </c>
      <c r="J13" s="5"/>
      <c r="K13" s="5"/>
      <c r="L13" s="47">
        <v>0</v>
      </c>
      <c r="M13" s="47">
        <v>0</v>
      </c>
      <c r="N13" s="47">
        <v>0</v>
      </c>
      <c r="O13" s="47">
        <v>0</v>
      </c>
      <c r="P13" s="47">
        <f>SUM('[1]8.6'!L13:P13)+SUM('[1]8.6a'!L13:O13)</f>
        <v>0</v>
      </c>
    </row>
    <row r="14" spans="1:16" x14ac:dyDescent="0.25">
      <c r="A14" s="17" t="s">
        <v>25</v>
      </c>
      <c r="B14" s="17"/>
      <c r="C14" s="17"/>
      <c r="D14" s="18">
        <v>67</v>
      </c>
      <c r="E14" s="19">
        <v>0</v>
      </c>
      <c r="F14" s="19">
        <v>0</v>
      </c>
      <c r="G14" s="19">
        <v>0</v>
      </c>
      <c r="H14" s="19">
        <v>0</v>
      </c>
      <c r="I14" s="5" t="s">
        <v>25</v>
      </c>
      <c r="J14" s="5"/>
      <c r="K14" s="5"/>
      <c r="L14" s="47">
        <v>0</v>
      </c>
      <c r="M14" s="47">
        <v>0</v>
      </c>
      <c r="N14" s="47">
        <v>0</v>
      </c>
      <c r="O14" s="47">
        <v>20</v>
      </c>
      <c r="P14" s="47">
        <f>SUM('[1]8.6'!L14:P14)+SUM('[1]8.6a'!L14:O14)</f>
        <v>0</v>
      </c>
    </row>
    <row r="15" spans="1:16" x14ac:dyDescent="0.25">
      <c r="A15" s="17" t="s">
        <v>26</v>
      </c>
      <c r="B15" s="17"/>
      <c r="C15" s="17"/>
      <c r="D15" s="20">
        <v>104</v>
      </c>
      <c r="E15" s="19">
        <v>0</v>
      </c>
      <c r="F15" s="19">
        <v>0</v>
      </c>
      <c r="G15" s="19">
        <v>0</v>
      </c>
      <c r="H15" s="19">
        <v>0</v>
      </c>
      <c r="I15" s="5" t="s">
        <v>26</v>
      </c>
      <c r="J15" s="5"/>
      <c r="K15" s="5"/>
      <c r="L15" s="47">
        <v>0</v>
      </c>
      <c r="M15" s="47">
        <v>0</v>
      </c>
      <c r="N15" s="47">
        <v>0</v>
      </c>
      <c r="O15" s="47">
        <v>0</v>
      </c>
      <c r="P15" s="47">
        <f>SUM('[1]8.6'!L15:P15)+SUM('[1]8.6a'!L15:O15)</f>
        <v>0</v>
      </c>
    </row>
    <row r="16" spans="1:16" x14ac:dyDescent="0.25">
      <c r="A16" s="17" t="s">
        <v>27</v>
      </c>
      <c r="B16" s="17"/>
      <c r="C16" s="17"/>
      <c r="D16" s="18">
        <v>30</v>
      </c>
      <c r="E16" s="19">
        <v>0</v>
      </c>
      <c r="F16" s="19">
        <v>0</v>
      </c>
      <c r="G16" s="19">
        <v>0</v>
      </c>
      <c r="H16" s="19">
        <v>0</v>
      </c>
      <c r="I16" s="5" t="s">
        <v>27</v>
      </c>
      <c r="J16" s="5"/>
      <c r="K16" s="5"/>
      <c r="L16" s="47">
        <v>0</v>
      </c>
      <c r="M16" s="47">
        <v>0</v>
      </c>
      <c r="N16" s="47">
        <v>0</v>
      </c>
      <c r="O16" s="47">
        <v>6</v>
      </c>
      <c r="P16" s="47">
        <f>SUM('[1]8.6'!L16:P16)+SUM('[1]8.6a'!L16:O16)</f>
        <v>0</v>
      </c>
    </row>
    <row r="17" spans="1:16" x14ac:dyDescent="0.25">
      <c r="A17" s="17" t="s">
        <v>28</v>
      </c>
      <c r="B17" s="17"/>
      <c r="C17" s="17"/>
      <c r="D17" s="18">
        <v>45</v>
      </c>
      <c r="E17" s="19">
        <v>0</v>
      </c>
      <c r="F17" s="19">
        <v>0</v>
      </c>
      <c r="G17" s="19">
        <v>0</v>
      </c>
      <c r="H17" s="19">
        <v>0</v>
      </c>
      <c r="I17" s="5" t="s">
        <v>28</v>
      </c>
      <c r="J17" s="5"/>
      <c r="K17" s="5"/>
      <c r="L17" s="47">
        <v>0</v>
      </c>
      <c r="M17" s="47">
        <v>0</v>
      </c>
      <c r="N17" s="47">
        <v>0</v>
      </c>
      <c r="O17" s="47">
        <v>24</v>
      </c>
      <c r="P17" s="47">
        <f>SUM('[1]8.6'!L17:P17)+SUM('[1]8.6a'!L17:O17)</f>
        <v>0</v>
      </c>
    </row>
    <row r="18" spans="1:16" x14ac:dyDescent="0.25">
      <c r="A18" s="17" t="s">
        <v>29</v>
      </c>
      <c r="B18" s="17"/>
      <c r="C18" s="17"/>
      <c r="D18" s="18">
        <v>74</v>
      </c>
      <c r="E18" s="19">
        <v>0</v>
      </c>
      <c r="F18" s="19">
        <v>0</v>
      </c>
      <c r="G18" s="19">
        <v>0</v>
      </c>
      <c r="H18" s="19">
        <v>0</v>
      </c>
      <c r="I18" s="5" t="s">
        <v>29</v>
      </c>
      <c r="J18" s="5"/>
      <c r="K18" s="5"/>
      <c r="L18" s="47">
        <v>0</v>
      </c>
      <c r="M18" s="47">
        <v>0</v>
      </c>
      <c r="N18" s="47">
        <v>0</v>
      </c>
      <c r="O18" s="47">
        <v>7</v>
      </c>
      <c r="P18" s="47">
        <f>SUM('[1]8.6'!L18:P18)+SUM('[1]8.6a'!L18:O18)</f>
        <v>0</v>
      </c>
    </row>
    <row r="19" spans="1:16" x14ac:dyDescent="0.25">
      <c r="A19" s="17" t="s">
        <v>30</v>
      </c>
      <c r="B19" s="17"/>
      <c r="C19" s="17"/>
      <c r="D19" s="18">
        <v>41</v>
      </c>
      <c r="E19" s="19">
        <v>0</v>
      </c>
      <c r="F19" s="19">
        <v>0</v>
      </c>
      <c r="G19" s="19">
        <v>0</v>
      </c>
      <c r="H19" s="19">
        <v>0</v>
      </c>
      <c r="I19" s="5" t="s">
        <v>30</v>
      </c>
      <c r="J19" s="5"/>
      <c r="K19" s="5"/>
      <c r="L19" s="47">
        <v>0</v>
      </c>
      <c r="M19" s="47">
        <v>0</v>
      </c>
      <c r="N19" s="47">
        <v>0</v>
      </c>
      <c r="O19" s="47">
        <v>4</v>
      </c>
      <c r="P19" s="47">
        <f>SUM('[1]8.6'!L19:P19)+SUM('[1]8.6a'!L19:O19)</f>
        <v>0</v>
      </c>
    </row>
    <row r="20" spans="1:16" x14ac:dyDescent="0.25">
      <c r="A20" s="17" t="s">
        <v>31</v>
      </c>
      <c r="B20" s="17"/>
      <c r="C20" s="17"/>
      <c r="D20" s="18">
        <v>34</v>
      </c>
      <c r="E20" s="19">
        <v>0</v>
      </c>
      <c r="F20" s="19">
        <v>0</v>
      </c>
      <c r="G20" s="19">
        <v>0</v>
      </c>
      <c r="H20" s="19">
        <v>0</v>
      </c>
      <c r="I20" s="5" t="s">
        <v>31</v>
      </c>
      <c r="J20" s="5"/>
      <c r="K20" s="5"/>
      <c r="L20" s="47">
        <v>0</v>
      </c>
      <c r="M20" s="47">
        <v>0</v>
      </c>
      <c r="N20" s="47">
        <v>0</v>
      </c>
      <c r="O20" s="47">
        <v>9</v>
      </c>
      <c r="P20" s="47">
        <f>SUM('[1]8.6'!L20:P20)+SUM('[1]8.6a'!L20:O20)</f>
        <v>0</v>
      </c>
    </row>
    <row r="21" spans="1:16" ht="15.75" thickBot="1" x14ac:dyDescent="0.3">
      <c r="A21" s="21"/>
      <c r="B21" s="21"/>
      <c r="C21" s="21"/>
      <c r="D21" s="22"/>
      <c r="E21" s="23"/>
      <c r="F21" s="23"/>
      <c r="G21" s="23"/>
      <c r="H21" s="24"/>
      <c r="I21" s="7"/>
      <c r="J21" s="7"/>
      <c r="K21" s="7"/>
      <c r="L21" s="48"/>
      <c r="M21" s="48"/>
      <c r="N21" s="48"/>
      <c r="O21" s="48"/>
      <c r="P21" s="47"/>
    </row>
    <row r="22" spans="1:16" x14ac:dyDescent="0.25">
      <c r="A22" s="25" t="s">
        <v>32</v>
      </c>
      <c r="B22" s="25"/>
      <c r="C22" s="26">
        <v>2019</v>
      </c>
      <c r="D22" s="27">
        <f>SUM(D9:D20)</f>
        <v>707</v>
      </c>
      <c r="E22" s="28">
        <f>SUM(E9:E20)</f>
        <v>0</v>
      </c>
      <c r="F22" s="28">
        <f>SUM(F9:F20)</f>
        <v>0</v>
      </c>
      <c r="G22" s="28">
        <f>SUM(G9:G20)</f>
        <v>0</v>
      </c>
      <c r="H22" s="29">
        <f>SUM(H9:H20)</f>
        <v>0</v>
      </c>
      <c r="I22" s="49" t="s">
        <v>32</v>
      </c>
      <c r="J22" s="49"/>
      <c r="K22" s="26">
        <v>2019</v>
      </c>
      <c r="L22" s="50">
        <f>SUM(L9:L20)</f>
        <v>0</v>
      </c>
      <c r="M22" s="50">
        <f>SUM(M9:M20)</f>
        <v>0</v>
      </c>
      <c r="N22" s="50">
        <f>SUM(N9:N20)</f>
        <v>0</v>
      </c>
      <c r="O22" s="50">
        <f>SUM(O9:O20)</f>
        <v>121</v>
      </c>
      <c r="P22" s="50">
        <f>SUM(P9:P20)</f>
        <v>0</v>
      </c>
    </row>
    <row r="23" spans="1:16" x14ac:dyDescent="0.25">
      <c r="A23" s="17"/>
      <c r="B23" s="17"/>
      <c r="C23" s="30">
        <v>2018</v>
      </c>
      <c r="D23" s="18">
        <v>1423</v>
      </c>
      <c r="E23" s="31">
        <v>0</v>
      </c>
      <c r="F23" s="32">
        <v>0</v>
      </c>
      <c r="G23" s="32">
        <v>0</v>
      </c>
      <c r="H23" s="33">
        <v>0</v>
      </c>
      <c r="I23" s="5"/>
      <c r="J23" s="5"/>
      <c r="K23" s="30">
        <v>2018</v>
      </c>
      <c r="L23" s="47">
        <v>0</v>
      </c>
      <c r="M23" s="47">
        <v>0</v>
      </c>
      <c r="N23" s="51">
        <v>0</v>
      </c>
      <c r="O23" s="51">
        <v>0</v>
      </c>
      <c r="P23" s="47">
        <v>1423</v>
      </c>
    </row>
    <row r="24" spans="1:16" x14ac:dyDescent="0.25">
      <c r="A24" s="5"/>
      <c r="B24" s="5"/>
      <c r="C24" s="30">
        <v>2017</v>
      </c>
      <c r="D24" s="34">
        <v>805</v>
      </c>
      <c r="E24" s="35">
        <v>0</v>
      </c>
      <c r="F24" s="35">
        <v>0</v>
      </c>
      <c r="G24" s="35">
        <v>0</v>
      </c>
      <c r="H24" s="36">
        <v>0</v>
      </c>
      <c r="I24" s="5"/>
      <c r="J24" s="5"/>
      <c r="K24" s="30">
        <v>2017</v>
      </c>
      <c r="L24" s="20">
        <v>0</v>
      </c>
      <c r="M24" s="20">
        <v>0</v>
      </c>
      <c r="N24" s="20">
        <v>0</v>
      </c>
      <c r="O24" s="20">
        <v>0</v>
      </c>
      <c r="P24" s="47">
        <v>571</v>
      </c>
    </row>
    <row r="25" spans="1:16" x14ac:dyDescent="0.25">
      <c r="A25" s="5"/>
      <c r="B25" s="5"/>
      <c r="C25" s="30">
        <v>2016</v>
      </c>
      <c r="D25" s="20">
        <v>571</v>
      </c>
      <c r="E25" s="19">
        <v>0</v>
      </c>
      <c r="F25" s="19">
        <v>0</v>
      </c>
      <c r="G25" s="19">
        <v>0</v>
      </c>
      <c r="H25" s="37">
        <v>0</v>
      </c>
      <c r="I25" s="5"/>
      <c r="J25" s="5"/>
      <c r="K25" s="30">
        <v>2016</v>
      </c>
      <c r="L25" s="20">
        <v>0</v>
      </c>
      <c r="M25" s="20">
        <v>0</v>
      </c>
      <c r="N25" s="20">
        <v>0</v>
      </c>
      <c r="O25" s="20">
        <v>0</v>
      </c>
      <c r="P25" s="47">
        <v>467</v>
      </c>
    </row>
    <row r="26" spans="1:16" ht="15.75" thickBot="1" x14ac:dyDescent="0.3">
      <c r="A26" s="7"/>
      <c r="B26" s="7"/>
      <c r="C26" s="38">
        <v>2015</v>
      </c>
      <c r="D26" s="39">
        <v>467</v>
      </c>
      <c r="E26" s="40">
        <v>0</v>
      </c>
      <c r="F26" s="40">
        <v>0</v>
      </c>
      <c r="G26" s="40">
        <v>0</v>
      </c>
      <c r="H26" s="41">
        <v>0</v>
      </c>
      <c r="I26" s="7"/>
      <c r="J26" s="7"/>
      <c r="K26" s="38">
        <v>2015</v>
      </c>
      <c r="L26" s="39">
        <v>0</v>
      </c>
      <c r="M26" s="39">
        <v>0</v>
      </c>
      <c r="N26" s="39">
        <v>0</v>
      </c>
      <c r="O26" s="39">
        <v>0</v>
      </c>
      <c r="P26" s="39">
        <v>676</v>
      </c>
    </row>
    <row r="27" spans="1:16" x14ac:dyDescent="0.25">
      <c r="A27" s="5" t="s">
        <v>33</v>
      </c>
      <c r="B27" s="5"/>
      <c r="C27" s="5"/>
      <c r="D27" s="5"/>
      <c r="E27" s="5"/>
      <c r="F27" s="5"/>
      <c r="G27" s="5"/>
      <c r="H27" s="6"/>
      <c r="I27" s="5" t="s">
        <v>33</v>
      </c>
      <c r="J27" s="5"/>
      <c r="K27" s="5"/>
      <c r="L27" s="5"/>
      <c r="M27" s="5"/>
      <c r="N27" s="5"/>
      <c r="O27" s="5"/>
      <c r="P27" s="6"/>
    </row>
    <row r="28" spans="1:16" x14ac:dyDescent="0.25">
      <c r="A28" s="42" t="s">
        <v>34</v>
      </c>
      <c r="B28" s="42"/>
      <c r="C28" s="5"/>
      <c r="D28" s="5"/>
      <c r="E28" s="5"/>
      <c r="F28" s="5"/>
      <c r="G28" s="5"/>
      <c r="H28" s="6"/>
      <c r="I28" s="42" t="s">
        <v>34</v>
      </c>
      <c r="J28" s="42"/>
      <c r="K28" s="5"/>
      <c r="L28" s="5"/>
      <c r="M28" s="5"/>
      <c r="N28" s="5"/>
      <c r="O28" s="5"/>
      <c r="P28" s="6"/>
    </row>
  </sheetData>
  <mergeCells count="7">
    <mergeCell ref="B1:B2"/>
    <mergeCell ref="C1:H1"/>
    <mergeCell ref="A4:C6"/>
    <mergeCell ref="A7:C7"/>
    <mergeCell ref="J1:J2"/>
    <mergeCell ref="I4:K6"/>
    <mergeCell ref="I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2020-02-18T04:49:35Z</dcterms:created>
  <dcterms:modified xsi:type="dcterms:W3CDTF">2020-02-18T07:21:53Z</dcterms:modified>
</cp:coreProperties>
</file>