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P\Documents\OPEN DATA\2012\"/>
    </mc:Choice>
  </mc:AlternateContent>
  <bookViews>
    <workbookView xWindow="0" yWindow="0" windowWidth="20490" windowHeight="762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8" i="1" l="1"/>
  <c r="B67" i="1"/>
  <c r="B66" i="1"/>
  <c r="B65" i="1"/>
  <c r="F64" i="1"/>
  <c r="E64" i="1"/>
  <c r="D64" i="1"/>
  <c r="C64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B33" i="1"/>
  <c r="B32" i="1"/>
  <c r="B31" i="1"/>
  <c r="B30" i="1"/>
  <c r="F29" i="1"/>
  <c r="E29" i="1"/>
  <c r="D29" i="1"/>
  <c r="C29" i="1"/>
</calcChain>
</file>

<file path=xl/sharedStrings.xml><?xml version="1.0" encoding="utf-8"?>
<sst xmlns="http://schemas.openxmlformats.org/spreadsheetml/2006/main" count="66" uniqueCount="39">
  <si>
    <t>PETANI</t>
  </si>
  <si>
    <t>BURUH</t>
  </si>
  <si>
    <t>PENGU-</t>
  </si>
  <si>
    <t>NO</t>
  </si>
  <si>
    <t>DESA/KELURAHAN</t>
  </si>
  <si>
    <t>SENDIRI</t>
  </si>
  <si>
    <t>TANI</t>
  </si>
  <si>
    <t>SAHA</t>
  </si>
  <si>
    <t>INDUSTRI</t>
  </si>
  <si>
    <t>Kalikondang</t>
  </si>
  <si>
    <t>Donorejo</t>
  </si>
  <si>
    <t>Katonsari</t>
  </si>
  <si>
    <t>Mangunjiwan</t>
  </si>
  <si>
    <t>Karangmlati</t>
  </si>
  <si>
    <t>Kalicilik</t>
  </si>
  <si>
    <t>Singorejo</t>
  </si>
  <si>
    <t>Betokan</t>
  </si>
  <si>
    <t>Bintoro</t>
  </si>
  <si>
    <t>Kadilangu</t>
  </si>
  <si>
    <t>B o l o</t>
  </si>
  <si>
    <t>Bango</t>
  </si>
  <si>
    <t>Cabean</t>
  </si>
  <si>
    <t>Tempuran</t>
  </si>
  <si>
    <t>Turirejo</t>
  </si>
  <si>
    <t xml:space="preserve">R a j i </t>
  </si>
  <si>
    <t>Kedondong</t>
  </si>
  <si>
    <t>S e d o</t>
  </si>
  <si>
    <t>Mulyorejo</t>
  </si>
  <si>
    <t xml:space="preserve">JUMLAH </t>
  </si>
  <si>
    <t>Sumber : Monografi Kecamatan Demak</t>
  </si>
  <si>
    <t>Lanjutan.</t>
  </si>
  <si>
    <t>PERDA-</t>
  </si>
  <si>
    <t>PNS / ABRI</t>
  </si>
  <si>
    <t>ANGKUTAN</t>
  </si>
  <si>
    <t>GANGAN</t>
  </si>
  <si>
    <t>DAGANGAN</t>
  </si>
  <si>
    <t>JASA</t>
  </si>
  <si>
    <t xml:space="preserve"> </t>
  </si>
  <si>
    <r>
      <rPr>
        <b/>
        <sz val="11"/>
        <color theme="1"/>
        <rFont val="Calibri"/>
        <family val="2"/>
        <scheme val="minor"/>
      </rPr>
      <t>DATA PENDUDUK USIA 10 TAHUN KE ATAS MENURUT MATA PENCAHARIAN DI KECAMATAN DEMAK TAHUN 2012</t>
    </r>
    <r>
      <rPr>
        <sz val="11"/>
        <color theme="1"/>
        <rFont val="Calibri"/>
        <family val="2"/>
        <charset val="1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</si>
</sst>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(* #,##0_);_(* \(#,##0\);_(* \-??_);_(@_)"/>
  </numFmts>
  <fonts count="9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0"/>
      <name val="CG Times"/>
      <charset val="1"/>
    </font>
    <font>
      <sz val="10"/>
      <name val="CG Times"/>
      <family val="1"/>
    </font>
    <font>
      <sz val="10"/>
      <name val="Times New Roman"/>
      <family val="1"/>
    </font>
    <font>
      <i/>
      <sz val="10"/>
      <name val="CG Times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G Times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/>
    <xf numFmtId="164" fontId="3" fillId="0" borderId="0" xfId="1" applyNumberFormat="1" applyFont="1" applyFill="1" applyBorder="1" applyAlignment="1" applyProtection="1">
      <alignment horizontal="right"/>
    </xf>
    <xf numFmtId="164" fontId="3" fillId="0" borderId="3" xfId="1" applyNumberFormat="1" applyFont="1" applyFill="1" applyBorder="1" applyAlignment="1" applyProtection="1">
      <alignment horizontal="right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 indent="1"/>
    </xf>
    <xf numFmtId="3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indent="1"/>
    </xf>
    <xf numFmtId="41" fontId="3" fillId="0" borderId="0" xfId="2" applyFont="1" applyFill="1" applyBorder="1" applyAlignment="1" applyProtection="1"/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 horizontal="right" indent="1"/>
    </xf>
    <xf numFmtId="164" fontId="3" fillId="0" borderId="5" xfId="1" applyNumberFormat="1" applyFont="1" applyFill="1" applyBorder="1" applyAlignment="1" applyProtection="1">
      <alignment horizontal="right"/>
    </xf>
    <xf numFmtId="0" fontId="5" fillId="0" borderId="0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indent="1"/>
    </xf>
    <xf numFmtId="0" fontId="3" fillId="0" borderId="6" xfId="0" applyFont="1" applyBorder="1" applyAlignment="1">
      <alignment horizontal="right"/>
    </xf>
    <xf numFmtId="0" fontId="3" fillId="0" borderId="6" xfId="0" applyFont="1" applyBorder="1" applyAlignment="1">
      <alignment horizontal="right" indent="1"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8" fillId="0" borderId="0" xfId="0" applyFont="1" applyBorder="1"/>
    <xf numFmtId="37" fontId="3" fillId="0" borderId="0" xfId="2" applyNumberFormat="1" applyFont="1" applyFill="1" applyBorder="1" applyAlignment="1" applyProtection="1">
      <alignment horizontal="center"/>
    </xf>
    <xf numFmtId="0" fontId="3" fillId="0" borderId="3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P/Documents/OPEN%20DATA/KDA%20BARU%202013-2014/KDA%20DEMAK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t Isi"/>
      <sheetName val="Anlss1"/>
      <sheetName val="Bab 1"/>
      <sheetName val="Anlisis2"/>
      <sheetName val="Bab 2"/>
      <sheetName val="Anlss3"/>
      <sheetName val="Bab 3"/>
      <sheetName val="3 A"/>
      <sheetName val="Anlss 4"/>
      <sheetName val="Bab 4"/>
      <sheetName val="Bab 5"/>
      <sheetName val="Bab 6"/>
      <sheetName val="BAB 7"/>
      <sheetName val="Sheet1"/>
    </sheetNames>
    <sheetDataSet>
      <sheetData sheetId="0"/>
      <sheetData sheetId="1"/>
      <sheetData sheetId="2">
        <row r="31">
          <cell r="G31" t="str">
            <v>Tahun              2011</v>
          </cell>
        </row>
        <row r="32">
          <cell r="G32">
            <v>2010</v>
          </cell>
        </row>
        <row r="33">
          <cell r="G33">
            <v>2009</v>
          </cell>
        </row>
        <row r="34">
          <cell r="G34">
            <v>2008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workbookViewId="0">
      <selection sqref="A1:F2"/>
    </sheetView>
  </sheetViews>
  <sheetFormatPr defaultRowHeight="15"/>
  <cols>
    <col min="2" max="2" width="24.5703125" customWidth="1"/>
    <col min="3" max="3" width="15.42578125" customWidth="1"/>
    <col min="4" max="4" width="12.7109375" customWidth="1"/>
    <col min="5" max="5" width="14" customWidth="1"/>
  </cols>
  <sheetData>
    <row r="1" spans="1:6" ht="37.5" customHeight="1">
      <c r="A1" s="32" t="s">
        <v>38</v>
      </c>
      <c r="B1" s="33"/>
      <c r="C1" s="33"/>
      <c r="D1" s="33"/>
      <c r="E1" s="33"/>
      <c r="F1" s="33"/>
    </row>
    <row r="2" spans="1:6">
      <c r="A2" s="33"/>
      <c r="B2" s="33"/>
      <c r="C2" s="33"/>
      <c r="D2" s="33"/>
      <c r="E2" s="33"/>
      <c r="F2" s="33"/>
    </row>
    <row r="4" spans="1:6">
      <c r="A4" s="1"/>
      <c r="B4" s="1"/>
      <c r="C4" s="26" t="s">
        <v>0</v>
      </c>
      <c r="D4" s="26" t="s">
        <v>1</v>
      </c>
      <c r="E4" s="26" t="s">
        <v>2</v>
      </c>
      <c r="F4" s="26" t="s">
        <v>1</v>
      </c>
    </row>
    <row r="5" spans="1:6">
      <c r="A5" s="3" t="s">
        <v>3</v>
      </c>
      <c r="B5" s="4" t="s">
        <v>4</v>
      </c>
      <c r="C5" s="6" t="s">
        <v>5</v>
      </c>
      <c r="D5" s="6" t="s">
        <v>6</v>
      </c>
      <c r="E5" s="25" t="s">
        <v>7</v>
      </c>
      <c r="F5" s="6" t="s">
        <v>8</v>
      </c>
    </row>
    <row r="6" spans="1:6">
      <c r="A6" s="6"/>
      <c r="B6" s="6"/>
      <c r="C6" s="6"/>
      <c r="D6" s="6"/>
      <c r="E6" s="6"/>
      <c r="F6" s="6"/>
    </row>
    <row r="7" spans="1:6">
      <c r="A7" s="31">
        <v>1</v>
      </c>
      <c r="B7" s="31"/>
      <c r="C7" s="27">
        <v>2</v>
      </c>
      <c r="D7" s="27">
        <v>3</v>
      </c>
      <c r="E7" s="27">
        <v>4</v>
      </c>
      <c r="F7" s="27">
        <v>5</v>
      </c>
    </row>
    <row r="8" spans="1:6">
      <c r="A8" s="5"/>
      <c r="B8" s="7"/>
      <c r="C8" s="7"/>
      <c r="D8" s="7"/>
      <c r="E8" s="7"/>
      <c r="F8" s="7"/>
    </row>
    <row r="9" spans="1:6">
      <c r="A9" s="5">
        <v>1</v>
      </c>
      <c r="B9" s="8" t="s">
        <v>9</v>
      </c>
      <c r="C9" s="9">
        <v>485</v>
      </c>
      <c r="D9" s="9">
        <v>376</v>
      </c>
      <c r="E9" s="9">
        <v>34</v>
      </c>
      <c r="F9" s="9">
        <v>986</v>
      </c>
    </row>
    <row r="10" spans="1:6">
      <c r="A10" s="5">
        <v>2</v>
      </c>
      <c r="B10" s="8" t="s">
        <v>10</v>
      </c>
      <c r="C10" s="9">
        <v>253</v>
      </c>
      <c r="D10" s="9">
        <v>514</v>
      </c>
      <c r="E10" s="9">
        <v>19</v>
      </c>
      <c r="F10" s="9">
        <v>159</v>
      </c>
    </row>
    <row r="11" spans="1:6">
      <c r="A11" s="5">
        <v>3</v>
      </c>
      <c r="B11" s="8" t="s">
        <v>11</v>
      </c>
      <c r="C11" s="9">
        <v>331</v>
      </c>
      <c r="D11" s="9">
        <v>673</v>
      </c>
      <c r="E11" s="9">
        <v>56</v>
      </c>
      <c r="F11" s="9">
        <v>571</v>
      </c>
    </row>
    <row r="12" spans="1:6">
      <c r="A12" s="5">
        <v>4</v>
      </c>
      <c r="B12" s="8" t="s">
        <v>12</v>
      </c>
      <c r="C12" s="9">
        <v>631</v>
      </c>
      <c r="D12" s="9">
        <v>792</v>
      </c>
      <c r="E12" s="9">
        <v>108</v>
      </c>
      <c r="F12" s="9">
        <v>546</v>
      </c>
    </row>
    <row r="13" spans="1:6">
      <c r="A13" s="5">
        <v>5</v>
      </c>
      <c r="B13" s="8" t="s">
        <v>13</v>
      </c>
      <c r="C13" s="9">
        <v>342</v>
      </c>
      <c r="D13" s="9">
        <v>726</v>
      </c>
      <c r="E13" s="9">
        <v>57</v>
      </c>
      <c r="F13" s="9">
        <v>363</v>
      </c>
    </row>
    <row r="14" spans="1:6">
      <c r="A14" s="5">
        <v>6</v>
      </c>
      <c r="B14" s="8" t="s">
        <v>14</v>
      </c>
      <c r="C14" s="9">
        <v>219</v>
      </c>
      <c r="D14" s="9">
        <v>341</v>
      </c>
      <c r="E14" s="9">
        <v>43</v>
      </c>
      <c r="F14" s="9">
        <v>296</v>
      </c>
    </row>
    <row r="15" spans="1:6">
      <c r="A15" s="5">
        <v>7</v>
      </c>
      <c r="B15" s="8" t="s">
        <v>15</v>
      </c>
      <c r="C15" s="9">
        <v>125</v>
      </c>
      <c r="D15" s="9">
        <v>139</v>
      </c>
      <c r="E15" s="9">
        <v>29</v>
      </c>
      <c r="F15" s="9">
        <v>279</v>
      </c>
    </row>
    <row r="16" spans="1:6">
      <c r="A16" s="5">
        <v>8</v>
      </c>
      <c r="B16" s="8" t="s">
        <v>16</v>
      </c>
      <c r="C16" s="9">
        <v>137</v>
      </c>
      <c r="D16" s="9">
        <v>267</v>
      </c>
      <c r="E16" s="9">
        <v>42</v>
      </c>
      <c r="F16" s="9">
        <v>364</v>
      </c>
    </row>
    <row r="17" spans="1:6">
      <c r="A17" s="5">
        <v>9</v>
      </c>
      <c r="B17" s="8" t="s">
        <v>17</v>
      </c>
      <c r="C17" s="9">
        <v>113</v>
      </c>
      <c r="D17" s="9">
        <v>172</v>
      </c>
      <c r="E17" s="9">
        <v>184</v>
      </c>
      <c r="F17" s="9">
        <v>1525</v>
      </c>
    </row>
    <row r="18" spans="1:6">
      <c r="A18" s="5">
        <v>10</v>
      </c>
      <c r="B18" s="8" t="s">
        <v>18</v>
      </c>
      <c r="C18" s="9">
        <v>112</v>
      </c>
      <c r="D18" s="9">
        <v>142</v>
      </c>
      <c r="E18" s="9">
        <v>41</v>
      </c>
      <c r="F18" s="9">
        <v>397</v>
      </c>
    </row>
    <row r="19" spans="1:6">
      <c r="A19" s="5">
        <v>11</v>
      </c>
      <c r="B19" s="8" t="s">
        <v>19</v>
      </c>
      <c r="C19" s="9">
        <v>415</v>
      </c>
      <c r="D19" s="9">
        <v>556</v>
      </c>
      <c r="E19" s="9">
        <v>72</v>
      </c>
      <c r="F19" s="9">
        <v>519</v>
      </c>
    </row>
    <row r="20" spans="1:6">
      <c r="A20" s="5">
        <v>12</v>
      </c>
      <c r="B20" s="8" t="s">
        <v>20</v>
      </c>
      <c r="C20" s="9">
        <v>498</v>
      </c>
      <c r="D20" s="9">
        <v>765</v>
      </c>
      <c r="E20" s="9">
        <v>85</v>
      </c>
      <c r="F20" s="9">
        <v>859</v>
      </c>
    </row>
    <row r="21" spans="1:6">
      <c r="A21" s="5">
        <v>13</v>
      </c>
      <c r="B21" s="8" t="s">
        <v>21</v>
      </c>
      <c r="C21" s="9">
        <v>474</v>
      </c>
      <c r="D21" s="9">
        <v>658</v>
      </c>
      <c r="E21" s="9">
        <v>126</v>
      </c>
      <c r="F21" s="9">
        <v>1473</v>
      </c>
    </row>
    <row r="22" spans="1:6">
      <c r="A22" s="5">
        <v>14</v>
      </c>
      <c r="B22" s="8" t="s">
        <v>22</v>
      </c>
      <c r="C22" s="9">
        <v>247</v>
      </c>
      <c r="D22" s="9">
        <v>467</v>
      </c>
      <c r="E22" s="9">
        <v>32</v>
      </c>
      <c r="F22" s="9">
        <v>357</v>
      </c>
    </row>
    <row r="23" spans="1:6">
      <c r="A23" s="5">
        <v>15</v>
      </c>
      <c r="B23" s="8" t="s">
        <v>23</v>
      </c>
      <c r="C23" s="9">
        <v>971</v>
      </c>
      <c r="D23" s="9">
        <v>2135</v>
      </c>
      <c r="E23" s="9">
        <v>48</v>
      </c>
      <c r="F23" s="9">
        <v>329</v>
      </c>
    </row>
    <row r="24" spans="1:6">
      <c r="A24" s="5">
        <v>16</v>
      </c>
      <c r="B24" s="8" t="s">
        <v>24</v>
      </c>
      <c r="C24" s="9">
        <v>417</v>
      </c>
      <c r="D24" s="9">
        <v>1427</v>
      </c>
      <c r="E24" s="9">
        <v>42</v>
      </c>
      <c r="F24" s="9">
        <v>247</v>
      </c>
    </row>
    <row r="25" spans="1:6">
      <c r="A25" s="5">
        <v>17</v>
      </c>
      <c r="B25" s="8" t="s">
        <v>25</v>
      </c>
      <c r="C25" s="9">
        <v>467</v>
      </c>
      <c r="D25" s="9">
        <v>738</v>
      </c>
      <c r="E25" s="9">
        <v>47</v>
      </c>
      <c r="F25" s="9">
        <v>321</v>
      </c>
    </row>
    <row r="26" spans="1:6">
      <c r="A26" s="5">
        <v>18</v>
      </c>
      <c r="B26" s="8" t="s">
        <v>26</v>
      </c>
      <c r="C26" s="9">
        <v>306</v>
      </c>
      <c r="D26" s="9">
        <v>572</v>
      </c>
      <c r="E26" s="9">
        <v>38</v>
      </c>
      <c r="F26" s="9">
        <v>319</v>
      </c>
    </row>
    <row r="27" spans="1:6">
      <c r="A27" s="5">
        <v>19</v>
      </c>
      <c r="B27" s="8" t="s">
        <v>27</v>
      </c>
      <c r="C27" s="9">
        <v>464</v>
      </c>
      <c r="D27" s="9">
        <v>1026</v>
      </c>
      <c r="E27" s="9">
        <v>48</v>
      </c>
      <c r="F27" s="9">
        <v>481</v>
      </c>
    </row>
    <row r="28" spans="1:6" ht="15.75" thickBot="1">
      <c r="A28" s="7"/>
      <c r="B28" s="7"/>
      <c r="C28" s="9"/>
      <c r="D28" s="9"/>
      <c r="E28" s="9"/>
      <c r="F28" s="9"/>
    </row>
    <row r="29" spans="1:6" ht="15.75" thickBot="1">
      <c r="A29" s="2"/>
      <c r="B29" s="2" t="s">
        <v>28</v>
      </c>
      <c r="C29" s="10">
        <f>SUM(C9:C27)</f>
        <v>7007</v>
      </c>
      <c r="D29" s="10">
        <f>SUM(D9:D27)</f>
        <v>12486</v>
      </c>
      <c r="E29" s="10">
        <f>SUM(E9:E27)</f>
        <v>1151</v>
      </c>
      <c r="F29" s="10">
        <f>SUM(F9:F28)</f>
        <v>10391</v>
      </c>
    </row>
    <row r="30" spans="1:6">
      <c r="A30" s="21"/>
      <c r="B30" s="22" t="str">
        <f>+'[1]Bab 1'!$G$31</f>
        <v>Tahun              2011</v>
      </c>
      <c r="C30" s="13">
        <v>7081</v>
      </c>
      <c r="D30" s="13">
        <v>12732</v>
      </c>
      <c r="E30" s="7">
        <v>1136</v>
      </c>
      <c r="F30" s="13">
        <v>10192</v>
      </c>
    </row>
    <row r="31" spans="1:6">
      <c r="A31" s="14"/>
      <c r="B31" s="15" t="str">
        <f>+'[1]Bab 1'!$G$31</f>
        <v>Tahun              2011</v>
      </c>
      <c r="C31" s="16">
        <v>9407</v>
      </c>
      <c r="D31" s="16">
        <v>9313</v>
      </c>
      <c r="E31" s="16">
        <v>694</v>
      </c>
      <c r="F31" s="16">
        <v>8286</v>
      </c>
    </row>
    <row r="32" spans="1:6">
      <c r="A32" s="14"/>
      <c r="B32" s="15">
        <f>+'[1]Bab 1'!$G$32</f>
        <v>2010</v>
      </c>
      <c r="C32" s="9">
        <v>9457</v>
      </c>
      <c r="D32" s="9">
        <v>10093</v>
      </c>
      <c r="E32" s="9">
        <v>683</v>
      </c>
      <c r="F32" s="9">
        <v>11230</v>
      </c>
    </row>
    <row r="33" spans="1:6" ht="15.75" thickBot="1">
      <c r="A33" s="23"/>
      <c r="B33" s="24">
        <f>+'[1]Bab 1'!$G$33</f>
        <v>2009</v>
      </c>
      <c r="C33" s="19">
        <v>11250</v>
      </c>
      <c r="D33" s="19">
        <v>10381</v>
      </c>
      <c r="E33" s="19">
        <v>752</v>
      </c>
      <c r="F33" s="19">
        <v>12429</v>
      </c>
    </row>
    <row r="34" spans="1:6">
      <c r="A34" s="20" t="s">
        <v>29</v>
      </c>
      <c r="B34" s="14"/>
      <c r="C34" s="7"/>
      <c r="D34" s="7"/>
      <c r="E34" s="7"/>
      <c r="F34" s="7"/>
    </row>
    <row r="37" spans="1:6">
      <c r="A37" s="28" t="s">
        <v>30</v>
      </c>
      <c r="B37" s="28"/>
      <c r="C37" s="28"/>
      <c r="D37" s="28"/>
      <c r="E37" s="28"/>
      <c r="F37" s="28"/>
    </row>
    <row r="38" spans="1:6">
      <c r="A38" s="1"/>
      <c r="B38" s="1"/>
      <c r="C38" s="26"/>
      <c r="D38" s="26" t="s">
        <v>31</v>
      </c>
      <c r="E38" s="26" t="s">
        <v>32</v>
      </c>
      <c r="F38" s="1"/>
    </row>
    <row r="39" spans="1:6">
      <c r="A39" s="3" t="s">
        <v>3</v>
      </c>
      <c r="B39" s="4" t="s">
        <v>4</v>
      </c>
      <c r="C39" s="6" t="s">
        <v>33</v>
      </c>
      <c r="D39" s="6" t="s">
        <v>34</v>
      </c>
      <c r="E39" s="25" t="s">
        <v>35</v>
      </c>
      <c r="F39" s="6" t="s">
        <v>36</v>
      </c>
    </row>
    <row r="40" spans="1:6">
      <c r="A40" s="6"/>
      <c r="B40" s="6"/>
      <c r="C40" s="6"/>
      <c r="D40" s="6"/>
      <c r="E40" s="6"/>
      <c r="F40" s="3"/>
    </row>
    <row r="41" spans="1:6">
      <c r="A41" s="31">
        <v>1</v>
      </c>
      <c r="B41" s="31"/>
      <c r="C41" s="27">
        <v>6</v>
      </c>
      <c r="D41" s="27">
        <v>7</v>
      </c>
      <c r="E41" s="27">
        <v>8</v>
      </c>
      <c r="F41" s="27">
        <v>9</v>
      </c>
    </row>
    <row r="42" spans="1:6">
      <c r="A42" s="7"/>
      <c r="B42" s="7"/>
      <c r="C42" s="29"/>
      <c r="D42" s="29"/>
      <c r="E42" s="29"/>
      <c r="F42" s="29"/>
    </row>
    <row r="43" spans="1:6">
      <c r="A43" s="5">
        <f>+$A$10</f>
        <v>2</v>
      </c>
      <c r="B43" s="8" t="s">
        <v>9</v>
      </c>
      <c r="C43" s="9">
        <v>126</v>
      </c>
      <c r="D43" s="9">
        <v>273</v>
      </c>
      <c r="E43" s="9">
        <v>192</v>
      </c>
      <c r="F43" s="9">
        <v>551</v>
      </c>
    </row>
    <row r="44" spans="1:6">
      <c r="A44" s="5">
        <f>+$A$11</f>
        <v>3</v>
      </c>
      <c r="B44" s="8" t="s">
        <v>10</v>
      </c>
      <c r="C44" s="9">
        <v>93</v>
      </c>
      <c r="D44" s="9">
        <v>128</v>
      </c>
      <c r="E44" s="9">
        <v>23</v>
      </c>
      <c r="F44" s="9">
        <v>410</v>
      </c>
    </row>
    <row r="45" spans="1:6">
      <c r="A45" s="5">
        <f>+$A$12</f>
        <v>4</v>
      </c>
      <c r="B45" s="8" t="s">
        <v>11</v>
      </c>
      <c r="C45" s="9">
        <v>149</v>
      </c>
      <c r="D45" s="9">
        <v>240</v>
      </c>
      <c r="E45" s="9">
        <v>514</v>
      </c>
      <c r="F45" s="9">
        <v>462</v>
      </c>
    </row>
    <row r="46" spans="1:6">
      <c r="A46" s="5">
        <f>+$A$13</f>
        <v>5</v>
      </c>
      <c r="B46" s="8" t="s">
        <v>12</v>
      </c>
      <c r="C46" s="9">
        <v>121</v>
      </c>
      <c r="D46" s="9">
        <v>261</v>
      </c>
      <c r="E46" s="9">
        <v>425</v>
      </c>
      <c r="F46" s="9">
        <v>525</v>
      </c>
    </row>
    <row r="47" spans="1:6">
      <c r="A47" s="5">
        <f>+$A$14</f>
        <v>6</v>
      </c>
      <c r="B47" s="8" t="s">
        <v>13</v>
      </c>
      <c r="C47" s="9">
        <v>96</v>
      </c>
      <c r="D47" s="9">
        <v>184</v>
      </c>
      <c r="E47" s="9">
        <v>53</v>
      </c>
      <c r="F47" s="9">
        <v>250</v>
      </c>
    </row>
    <row r="48" spans="1:6">
      <c r="A48" s="5">
        <f>+$A$15</f>
        <v>7</v>
      </c>
      <c r="B48" s="8" t="s">
        <v>14</v>
      </c>
      <c r="C48" s="9">
        <v>73</v>
      </c>
      <c r="D48" s="9">
        <v>132</v>
      </c>
      <c r="E48" s="9">
        <v>236</v>
      </c>
      <c r="F48" s="9">
        <v>262</v>
      </c>
    </row>
    <row r="49" spans="1:6">
      <c r="A49" s="5">
        <f>+$A$16</f>
        <v>8</v>
      </c>
      <c r="B49" s="8" t="s">
        <v>15</v>
      </c>
      <c r="C49" s="9">
        <v>53</v>
      </c>
      <c r="D49" s="9">
        <v>129</v>
      </c>
      <c r="E49" s="9">
        <v>82</v>
      </c>
      <c r="F49" s="9">
        <v>163</v>
      </c>
    </row>
    <row r="50" spans="1:6">
      <c r="A50" s="5">
        <f>+$A$17</f>
        <v>9</v>
      </c>
      <c r="B50" s="8" t="s">
        <v>16</v>
      </c>
      <c r="C50" s="9">
        <v>134</v>
      </c>
      <c r="D50" s="9">
        <v>489</v>
      </c>
      <c r="E50" s="9">
        <v>101</v>
      </c>
      <c r="F50" s="9">
        <v>338</v>
      </c>
    </row>
    <row r="51" spans="1:6">
      <c r="A51" s="5">
        <f>+$A$18</f>
        <v>10</v>
      </c>
      <c r="B51" s="8" t="s">
        <v>17</v>
      </c>
      <c r="C51" s="9">
        <v>392</v>
      </c>
      <c r="D51" s="9">
        <v>1286</v>
      </c>
      <c r="E51" s="9">
        <v>892</v>
      </c>
      <c r="F51" s="9">
        <v>1531</v>
      </c>
    </row>
    <row r="52" spans="1:6">
      <c r="A52" s="5">
        <f>+$A$19</f>
        <v>11</v>
      </c>
      <c r="B52" s="8" t="s">
        <v>18</v>
      </c>
      <c r="C52" s="9">
        <v>84</v>
      </c>
      <c r="D52" s="9">
        <v>347</v>
      </c>
      <c r="E52" s="9">
        <v>67</v>
      </c>
      <c r="F52" s="9">
        <v>268</v>
      </c>
    </row>
    <row r="53" spans="1:6">
      <c r="A53" s="5">
        <f>+$A$20</f>
        <v>12</v>
      </c>
      <c r="B53" s="8" t="s">
        <v>19</v>
      </c>
      <c r="C53" s="9">
        <v>101</v>
      </c>
      <c r="D53" s="9">
        <v>181</v>
      </c>
      <c r="E53" s="9">
        <v>71</v>
      </c>
      <c r="F53" s="9">
        <v>351</v>
      </c>
    </row>
    <row r="54" spans="1:6">
      <c r="A54" s="5">
        <f>+$A$21</f>
        <v>13</v>
      </c>
      <c r="B54" s="8" t="s">
        <v>20</v>
      </c>
      <c r="C54" s="9">
        <v>139</v>
      </c>
      <c r="D54" s="9">
        <v>259</v>
      </c>
      <c r="E54" s="9">
        <v>89</v>
      </c>
      <c r="F54" s="9">
        <v>385</v>
      </c>
    </row>
    <row r="55" spans="1:6">
      <c r="A55" s="5">
        <f>+$A$22</f>
        <v>14</v>
      </c>
      <c r="B55" s="8" t="s">
        <v>21</v>
      </c>
      <c r="C55" s="9">
        <v>147</v>
      </c>
      <c r="D55" s="9">
        <v>380</v>
      </c>
      <c r="E55" s="9">
        <v>104</v>
      </c>
      <c r="F55" s="9">
        <v>635</v>
      </c>
    </row>
    <row r="56" spans="1:6">
      <c r="A56" s="5">
        <f>+$A$23</f>
        <v>15</v>
      </c>
      <c r="B56" s="8" t="s">
        <v>22</v>
      </c>
      <c r="C56" s="9">
        <v>57</v>
      </c>
      <c r="D56" s="9">
        <v>217</v>
      </c>
      <c r="E56" s="9">
        <v>75</v>
      </c>
      <c r="F56" s="9">
        <v>234</v>
      </c>
    </row>
    <row r="57" spans="1:6">
      <c r="A57" s="5">
        <f>+$A$24</f>
        <v>16</v>
      </c>
      <c r="B57" s="8" t="s">
        <v>23</v>
      </c>
      <c r="C57" s="9">
        <v>47</v>
      </c>
      <c r="D57" s="9">
        <v>414</v>
      </c>
      <c r="E57" s="9">
        <v>34</v>
      </c>
      <c r="F57" s="9">
        <v>419</v>
      </c>
    </row>
    <row r="58" spans="1:6">
      <c r="A58" s="5">
        <f>+$A$25</f>
        <v>17</v>
      </c>
      <c r="B58" s="8" t="s">
        <v>24</v>
      </c>
      <c r="C58" s="9">
        <v>46</v>
      </c>
      <c r="D58" s="9">
        <v>286</v>
      </c>
      <c r="E58" s="9">
        <v>26</v>
      </c>
      <c r="F58" s="9">
        <v>337</v>
      </c>
    </row>
    <row r="59" spans="1:6">
      <c r="A59" s="5">
        <f>+$A$26</f>
        <v>18</v>
      </c>
      <c r="B59" s="8" t="s">
        <v>25</v>
      </c>
      <c r="C59" s="9">
        <v>61</v>
      </c>
      <c r="D59" s="9">
        <v>126</v>
      </c>
      <c r="E59" s="9">
        <v>45</v>
      </c>
      <c r="F59" s="9">
        <v>294</v>
      </c>
    </row>
    <row r="60" spans="1:6">
      <c r="A60" s="5">
        <f>+$A$27</f>
        <v>19</v>
      </c>
      <c r="B60" s="8" t="s">
        <v>26</v>
      </c>
      <c r="C60" s="9">
        <v>79</v>
      </c>
      <c r="D60" s="9">
        <v>137</v>
      </c>
      <c r="E60" s="9">
        <v>28</v>
      </c>
      <c r="F60" s="9">
        <v>218</v>
      </c>
    </row>
    <row r="61" spans="1:6">
      <c r="A61" s="5">
        <f>+$A$28</f>
        <v>0</v>
      </c>
      <c r="B61" s="8" t="s">
        <v>27</v>
      </c>
      <c r="C61" s="9">
        <v>85</v>
      </c>
      <c r="D61" s="9">
        <v>130</v>
      </c>
      <c r="E61" s="9">
        <v>39</v>
      </c>
      <c r="F61" s="9">
        <v>295</v>
      </c>
    </row>
    <row r="62" spans="1:6">
      <c r="A62" s="5"/>
      <c r="B62" s="7"/>
      <c r="C62" s="9" t="s">
        <v>37</v>
      </c>
      <c r="D62" s="9" t="s">
        <v>37</v>
      </c>
      <c r="E62" s="9" t="s">
        <v>37</v>
      </c>
      <c r="F62" s="9" t="s">
        <v>37</v>
      </c>
    </row>
    <row r="63" spans="1:6" ht="15.75" thickBot="1">
      <c r="A63" s="7"/>
      <c r="B63" s="7"/>
      <c r="C63" s="9"/>
      <c r="D63" s="9"/>
      <c r="E63" s="9"/>
      <c r="F63" s="9"/>
    </row>
    <row r="64" spans="1:6" ht="15.75" thickBot="1">
      <c r="A64" s="30"/>
      <c r="B64" s="30" t="s">
        <v>28</v>
      </c>
      <c r="C64" s="10">
        <f>SUM(C43:C62)</f>
        <v>2083</v>
      </c>
      <c r="D64" s="10">
        <f>SUM(D43:D62)</f>
        <v>5599</v>
      </c>
      <c r="E64" s="10">
        <f>SUM(E43:E62)</f>
        <v>3096</v>
      </c>
      <c r="F64" s="10">
        <f>SUM(F43:F62)</f>
        <v>7928</v>
      </c>
    </row>
    <row r="65" spans="1:6">
      <c r="A65" s="11"/>
      <c r="B65" s="12" t="str">
        <f>+'[1]Bab 1'!$G$31</f>
        <v>Tahun              2011</v>
      </c>
      <c r="C65" s="13">
        <v>2060</v>
      </c>
      <c r="D65" s="13">
        <v>5548</v>
      </c>
      <c r="E65" s="13">
        <v>3024</v>
      </c>
      <c r="F65" s="13">
        <v>7791</v>
      </c>
    </row>
    <row r="66" spans="1:6">
      <c r="A66" s="14"/>
      <c r="B66" s="15">
        <f>+'[1]Bab 1'!$G$32</f>
        <v>2010</v>
      </c>
      <c r="C66" s="9">
        <v>1676</v>
      </c>
      <c r="D66" s="9">
        <v>4639</v>
      </c>
      <c r="E66" s="9">
        <v>2744</v>
      </c>
      <c r="F66" s="9">
        <v>5520</v>
      </c>
    </row>
    <row r="67" spans="1:6">
      <c r="A67" s="14"/>
      <c r="B67" s="15">
        <f>+'[1]Bab 1'!$G$33</f>
        <v>2009</v>
      </c>
      <c r="C67" s="9">
        <v>997</v>
      </c>
      <c r="D67" s="9">
        <v>4819</v>
      </c>
      <c r="E67" s="9">
        <v>2733</v>
      </c>
      <c r="F67" s="9">
        <v>5358</v>
      </c>
    </row>
    <row r="68" spans="1:6" ht="15.75" thickBot="1">
      <c r="A68" s="17"/>
      <c r="B68" s="18">
        <f>+'[1]Bab 1'!$G$34</f>
        <v>2008</v>
      </c>
      <c r="C68" s="19">
        <v>799</v>
      </c>
      <c r="D68" s="19">
        <v>4511</v>
      </c>
      <c r="E68" s="19">
        <v>3501</v>
      </c>
      <c r="F68" s="19">
        <v>6892</v>
      </c>
    </row>
    <row r="69" spans="1:6">
      <c r="A69" s="20" t="s">
        <v>29</v>
      </c>
      <c r="B69" s="20"/>
      <c r="C69" s="7"/>
      <c r="D69" s="7"/>
      <c r="E69" s="7"/>
      <c r="F69" s="7"/>
    </row>
  </sheetData>
  <mergeCells count="3">
    <mergeCell ref="A7:B7"/>
    <mergeCell ref="A1:F2"/>
    <mergeCell ref="A41:B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2019-09-18T05:13:11Z</dcterms:created>
  <dcterms:modified xsi:type="dcterms:W3CDTF">2019-09-19T02:50:26Z</dcterms:modified>
</cp:coreProperties>
</file>