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KRETARIS\Satu Data PKK Demak\Pokja 2\"/>
    </mc:Choice>
  </mc:AlternateContent>
  <bookViews>
    <workbookView xWindow="240" yWindow="75" windowWidth="19440" windowHeight="7935"/>
  </bookViews>
  <sheets>
    <sheet name="POKJA II" sheetId="1" r:id="rId1"/>
  </sheets>
  <calcPr calcId="152511"/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AJ36" i="1" l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Q36" i="1"/>
  <c r="P36" i="1"/>
  <c r="O36" i="1"/>
  <c r="N36" i="1"/>
  <c r="M36" i="1"/>
  <c r="L36" i="1"/>
  <c r="K36" i="1"/>
  <c r="J36" i="1"/>
  <c r="I36" i="1"/>
</calcChain>
</file>

<file path=xl/sharedStrings.xml><?xml version="1.0" encoding="utf-8"?>
<sst xmlns="http://schemas.openxmlformats.org/spreadsheetml/2006/main" count="107" uniqueCount="81">
  <si>
    <t>DATA KEGIATAN PKK</t>
  </si>
  <si>
    <t>TP.PKK</t>
  </si>
  <si>
    <t>:</t>
  </si>
  <si>
    <t>TAHUN</t>
  </si>
  <si>
    <t>POKJA II</t>
  </si>
  <si>
    <t>NO.</t>
  </si>
  <si>
    <t>PENDIDIKAN DAN KETRAMPILAN</t>
  </si>
  <si>
    <t>KETERANGAN</t>
  </si>
  <si>
    <t>BKB</t>
  </si>
  <si>
    <t>KETRAMPILAN</t>
  </si>
  <si>
    <t>TUTOR</t>
  </si>
  <si>
    <t>JUMLAH KELOMPOK BELAJAR</t>
  </si>
  <si>
    <t>KOPERASI</t>
  </si>
  <si>
    <t>NAMA WILAYAH</t>
  </si>
  <si>
    <t>BERBADAN</t>
  </si>
  <si>
    <t>PAKET A</t>
  </si>
  <si>
    <t>PAKET B</t>
  </si>
  <si>
    <t>PAKET C</t>
  </si>
  <si>
    <t>KF</t>
  </si>
  <si>
    <t>JUMLAH KELOMPOK</t>
  </si>
  <si>
    <t>JML. IBU PESERTA</t>
  </si>
  <si>
    <t>JUMLAH APE (SET)</t>
  </si>
  <si>
    <t>JML. KLP. SIMULASI</t>
  </si>
  <si>
    <t>HUKUM</t>
  </si>
  <si>
    <t>JUMLAH</t>
  </si>
  <si>
    <t>JML. KELOMPOK</t>
  </si>
  <si>
    <t>DAMAS PKK</t>
  </si>
  <si>
    <t>WARGA</t>
  </si>
  <si>
    <t>YANG</t>
  </si>
  <si>
    <t>MASIH 3</t>
  </si>
  <si>
    <t>BUTA</t>
  </si>
  <si>
    <t>BELAJAR</t>
  </si>
  <si>
    <t>PESERTA</t>
  </si>
  <si>
    <t>PAUD</t>
  </si>
  <si>
    <t>KABUPATEN</t>
  </si>
  <si>
    <t>KLP. BELAJAR</t>
  </si>
  <si>
    <t>SEJENIS</t>
  </si>
  <si>
    <t>KADER KHUSUS</t>
  </si>
  <si>
    <t>JUMLAH KADER YANG</t>
  </si>
  <si>
    <t>SUDAH DILATIH</t>
  </si>
  <si>
    <t>PAUD JENIS</t>
  </si>
  <si>
    <t>LP3PKK</t>
  </si>
  <si>
    <t>TPK3PKK</t>
  </si>
  <si>
    <t>PENGEMBANGAN KEHIDUPAN BERKOPERASI</t>
  </si>
  <si>
    <t xml:space="preserve">PRA KOPERASI / USAHA BERSAMA / UP2K </t>
  </si>
  <si>
    <t>PEMULA</t>
  </si>
  <si>
    <t>TAMAN BACAAN /</t>
  </si>
  <si>
    <t xml:space="preserve">PERPUSTAKAAN </t>
  </si>
  <si>
    <t>MADYA</t>
  </si>
  <si>
    <t>UTAMA</t>
  </si>
  <si>
    <t>MANDIRI</t>
  </si>
  <si>
    <t>DEMAK</t>
  </si>
  <si>
    <t>WONOSALAM</t>
  </si>
  <si>
    <t>BONANG</t>
  </si>
  <si>
    <t>DEMPET</t>
  </si>
  <si>
    <t>KARANGTENGAH</t>
  </si>
  <si>
    <t>GUNTUR</t>
  </si>
  <si>
    <t>SAYUNG</t>
  </si>
  <si>
    <t>WEDUNG</t>
  </si>
  <si>
    <t>MIJEN</t>
  </si>
  <si>
    <t>KARANGANYAR</t>
  </si>
  <si>
    <t>GAJAH</t>
  </si>
  <si>
    <t>MRANGGEN</t>
  </si>
  <si>
    <t>KARANGAWEN</t>
  </si>
  <si>
    <t>KEBONAGUNG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</si>
  <si>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</si>
  <si>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</si>
  <si>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</si>
  <si>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</si>
  <si>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</si>
  <si>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</si>
  <si>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</si>
  <si>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</si>
  <si>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</si>
  <si>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</si>
  <si>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</si>
  <si>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</si>
  <si>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</si>
  <si>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</si>
  <si>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KABUPATEN DEMAK</t>
  </si>
  <si>
    <t>REALITA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</si>
</sst>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3" xfId="1" applyBorder="1" applyAlignment="1"/>
    <xf numFmtId="0" fontId="1" fillId="0" borderId="7" xfId="1" applyBorder="1" applyAlignment="1"/>
    <xf numFmtId="0" fontId="4" fillId="0" borderId="7" xfId="1" applyFont="1" applyBorder="1" applyAlignment="1">
      <alignment horizontal="center"/>
    </xf>
    <xf numFmtId="0" fontId="1" fillId="0" borderId="3" xfId="1" applyBorder="1"/>
    <xf numFmtId="0" fontId="1" fillId="0" borderId="7" xfId="1" applyBorder="1" applyAlignment="1">
      <alignment vertical="center" textRotation="180"/>
    </xf>
    <xf numFmtId="0" fontId="1" fillId="0" borderId="7" xfId="1" applyBorder="1"/>
    <xf numFmtId="0" fontId="1" fillId="0" borderId="7" xfId="1" applyBorder="1" applyAlignment="1">
      <alignment vertical="center"/>
    </xf>
    <xf numFmtId="0" fontId="1" fillId="0" borderId="9" xfId="1" applyBorder="1" applyAlignment="1">
      <alignment vertical="center" textRotation="180"/>
    </xf>
    <xf numFmtId="0" fontId="1" fillId="0" borderId="13" xfId="1" applyBorder="1" applyAlignment="1">
      <alignment vertical="center"/>
    </xf>
    <xf numFmtId="0" fontId="1" fillId="0" borderId="11" xfId="1" applyBorder="1" applyAlignment="1">
      <alignment vertical="center" textRotation="180"/>
    </xf>
    <xf numFmtId="0" fontId="1" fillId="0" borderId="7" xfId="1" applyFont="1" applyBorder="1" applyAlignment="1">
      <alignment horizontal="center"/>
    </xf>
    <xf numFmtId="0" fontId="1" fillId="0" borderId="0" xfId="1" applyFont="1" applyBorder="1"/>
    <xf numFmtId="0" fontId="1" fillId="0" borderId="13" xfId="1" applyBorder="1"/>
    <xf numFmtId="0" fontId="1" fillId="0" borderId="1" xfId="1" applyBorder="1"/>
    <xf numFmtId="0" fontId="1" fillId="0" borderId="2" xfId="1" applyFont="1" applyBorder="1"/>
    <xf numFmtId="0" fontId="1" fillId="0" borderId="2" xfId="1" applyBorder="1"/>
    <xf numFmtId="0" fontId="1" fillId="0" borderId="10" xfId="1" applyBorder="1"/>
    <xf numFmtId="0" fontId="1" fillId="0" borderId="14" xfId="1" applyBorder="1" applyAlignment="1">
      <alignment horizontal="center"/>
    </xf>
    <xf numFmtId="0" fontId="2" fillId="0" borderId="0" xfId="1" applyFont="1" applyAlignment="1"/>
    <xf numFmtId="0" fontId="1" fillId="0" borderId="0" xfId="1" applyBorder="1" applyAlignment="1">
      <alignment vertical="center" textRotation="180"/>
    </xf>
    <xf numFmtId="0" fontId="1" fillId="0" borderId="11" xfId="1" applyBorder="1"/>
    <xf numFmtId="0" fontId="1" fillId="0" borderId="0" xfId="1" applyFont="1" applyBorder="1" applyAlignment="1">
      <alignment horizontal="center"/>
    </xf>
    <xf numFmtId="0" fontId="1" fillId="0" borderId="7" xfId="1" applyFont="1" applyBorder="1"/>
    <xf numFmtId="0" fontId="1" fillId="0" borderId="13" xfId="1" applyBorder="1" applyAlignment="1">
      <alignment vertical="center" textRotation="180"/>
    </xf>
    <xf numFmtId="0" fontId="1" fillId="0" borderId="7" xfId="1" applyBorder="1" applyAlignment="1">
      <alignment horizontal="center"/>
    </xf>
    <xf numFmtId="0" fontId="1" fillId="0" borderId="1" xfId="1" applyBorder="1" applyAlignment="1">
      <alignment vertical="center" textRotation="180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7" xfId="1" applyFont="1" applyFill="1" applyBorder="1"/>
    <xf numFmtId="0" fontId="8" fillId="0" borderId="0" xfId="0" applyFont="1"/>
    <xf numFmtId="0" fontId="1" fillId="0" borderId="2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9" fillId="0" borderId="0" xfId="0" applyFont="1"/>
    <xf numFmtId="0" fontId="7" fillId="0" borderId="2" xfId="1" applyFont="1" applyBorder="1"/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7" xfId="1" applyBorder="1" applyAlignment="1">
      <alignment horizontal="center" vertical="center" textRotation="180"/>
    </xf>
    <xf numFmtId="0" fontId="1" fillId="0" borderId="14" xfId="1" applyBorder="1" applyAlignment="1">
      <alignment horizontal="center" vertical="center" textRotation="180"/>
    </xf>
    <xf numFmtId="0" fontId="1" fillId="0" borderId="13" xfId="1" applyBorder="1" applyAlignment="1">
      <alignment horizontal="center" vertical="center" textRotation="180"/>
    </xf>
    <xf numFmtId="0" fontId="1" fillId="0" borderId="2" xfId="1" applyBorder="1" applyAlignment="1">
      <alignment horizontal="center" vertical="center" textRotation="180"/>
    </xf>
    <xf numFmtId="0" fontId="1" fillId="0" borderId="12" xfId="1" applyBorder="1" applyAlignment="1">
      <alignment horizontal="center" vertical="center" textRotation="180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 textRotation="180"/>
    </xf>
    <xf numFmtId="0" fontId="1" fillId="0" borderId="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 vertical="top"/>
    </xf>
    <xf numFmtId="0" fontId="1" fillId="0" borderId="0" xfId="1" applyBorder="1" applyAlignment="1">
      <alignment horizontal="center" vertical="top"/>
    </xf>
    <xf numFmtId="0" fontId="1" fillId="0" borderId="9" xfId="1" applyBorder="1" applyAlignment="1">
      <alignment horizontal="center" vertical="top"/>
    </xf>
    <xf numFmtId="0" fontId="1" fillId="0" borderId="10" xfId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1" xfId="1" applyBorder="1" applyAlignment="1">
      <alignment horizontal="center" vertical="top"/>
    </xf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4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 textRotation="180"/>
    </xf>
    <xf numFmtId="0" fontId="1" fillId="0" borderId="4" xfId="1" applyBorder="1" applyAlignment="1">
      <alignment horizontal="center" vertical="center" textRotation="180"/>
    </xf>
    <xf numFmtId="0" fontId="1" fillId="0" borderId="7" xfId="1" applyFont="1" applyBorder="1" applyAlignment="1">
      <alignment horizontal="center" vertical="center" textRotation="180"/>
    </xf>
    <xf numFmtId="0" fontId="1" fillId="0" borderId="13" xfId="1" applyFont="1" applyBorder="1" applyAlignment="1">
      <alignment horizontal="center" vertical="center" textRotation="18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Q3" workbookViewId="0">
      <selection activeCell="H11" sqref="H11:I12"/>
    </sheetView>
  </sheetViews>
  <sheetFormatPr defaultRowHeight="15" x14ac:dyDescent="0.25"/>
  <cols>
    <col min="1" max="1" width="4.85546875" customWidth="1"/>
    <col min="2" max="2" width="17.5703125" customWidth="1"/>
    <col min="3" max="3" width="9.42578125" customWidth="1"/>
    <col min="4" max="4" width="5.85546875" customWidth="1"/>
    <col min="5" max="5" width="10.7109375" customWidth="1"/>
    <col min="6" max="6" width="5.5703125" customWidth="1"/>
    <col min="7" max="7" width="10.85546875" customWidth="1"/>
    <col min="8" max="8" width="5.7109375" customWidth="1"/>
    <col min="9" max="9" width="11" customWidth="1"/>
    <col min="10" max="10" width="5.85546875" customWidth="1"/>
    <col min="11" max="11" width="11" customWidth="1"/>
    <col min="12" max="12" width="10.7109375" customWidth="1"/>
    <col min="13" max="13" width="18.85546875" customWidth="1"/>
    <col min="14" max="17" width="7.42578125" customWidth="1"/>
    <col min="18" max="18" width="7.5703125" customWidth="1"/>
    <col min="19" max="19" width="7.7109375" customWidth="1"/>
    <col min="20" max="20" width="8" customWidth="1"/>
    <col min="21" max="21" width="7.7109375" customWidth="1"/>
    <col min="22" max="22" width="7.85546875" customWidth="1"/>
    <col min="23" max="24" width="8" customWidth="1"/>
    <col min="25" max="25" width="8.42578125" customWidth="1"/>
    <col min="26" max="26" width="8.140625" customWidth="1"/>
    <col min="27" max="29" width="8.28515625" customWidth="1"/>
    <col min="30" max="30" width="8.42578125" customWidth="1"/>
    <col min="31" max="31" width="8.28515625" customWidth="1"/>
    <col min="32" max="32" width="8.7109375" customWidth="1"/>
    <col min="33" max="33" width="8.5703125" customWidth="1"/>
    <col min="34" max="34" width="8.7109375" customWidth="1"/>
    <col min="35" max="35" width="8.5703125" customWidth="1"/>
    <col min="36" max="36" width="11.28515625" customWidth="1"/>
    <col min="37" max="37" width="6.28515625" customWidth="1"/>
  </cols>
  <sheetData>
    <row r="1" spans="1:38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48" t="s">
        <v>80</v>
      </c>
    </row>
    <row r="2" spans="1:38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x14ac:dyDescent="0.25">
      <c r="A3" s="44"/>
      <c r="B3" s="44"/>
      <c r="C3" s="2"/>
      <c r="D3" s="44"/>
      <c r="E3" s="44"/>
      <c r="F3" s="44"/>
      <c r="G3" s="100" t="s">
        <v>1</v>
      </c>
      <c r="H3" s="100"/>
      <c r="I3" s="34" t="s">
        <v>2</v>
      </c>
      <c r="J3" s="45" t="s">
        <v>79</v>
      </c>
      <c r="K3" s="44"/>
      <c r="L3" s="44"/>
      <c r="M3" s="44"/>
      <c r="N3" s="44"/>
      <c r="O3" s="44"/>
      <c r="P3" s="44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8" x14ac:dyDescent="0.25">
      <c r="A4" s="39"/>
      <c r="B4" s="39"/>
      <c r="C4" s="40"/>
      <c r="D4" s="40"/>
      <c r="E4" s="40"/>
      <c r="F4" s="39"/>
      <c r="G4" s="100" t="s">
        <v>3</v>
      </c>
      <c r="H4" s="100"/>
      <c r="I4" s="33" t="s">
        <v>2</v>
      </c>
      <c r="J4" s="45">
        <v>2021</v>
      </c>
      <c r="K4" s="39"/>
      <c r="L4" s="39"/>
      <c r="M4" s="39"/>
      <c r="N4" s="39"/>
      <c r="O4" s="39"/>
      <c r="P4" s="39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x14ac:dyDescent="0.25">
      <c r="A5" s="39"/>
      <c r="B5" s="39"/>
      <c r="C5" s="4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8" x14ac:dyDescent="0.25">
      <c r="A6" s="101" t="s">
        <v>4</v>
      </c>
      <c r="B6" s="10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8" x14ac:dyDescent="0.25">
      <c r="A7" s="102" t="s">
        <v>5</v>
      </c>
      <c r="B7" s="70" t="s">
        <v>13</v>
      </c>
      <c r="C7" s="56" t="s">
        <v>6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S7" s="56" t="s">
        <v>6</v>
      </c>
      <c r="T7" s="57"/>
      <c r="U7" s="57"/>
      <c r="V7" s="57"/>
      <c r="W7" s="57"/>
      <c r="X7" s="57"/>
      <c r="Y7" s="57"/>
      <c r="Z7" s="58"/>
      <c r="AA7" s="56" t="s">
        <v>43</v>
      </c>
      <c r="AB7" s="57"/>
      <c r="AC7" s="57"/>
      <c r="AD7" s="57"/>
      <c r="AE7" s="57"/>
      <c r="AF7" s="57"/>
      <c r="AG7" s="57"/>
      <c r="AH7" s="57"/>
      <c r="AI7" s="57"/>
      <c r="AJ7" s="58"/>
      <c r="AK7" s="65" t="s">
        <v>7</v>
      </c>
    </row>
    <row r="8" spans="1:38" x14ac:dyDescent="0.25">
      <c r="A8" s="102"/>
      <c r="B8" s="105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  <c r="S8" s="59"/>
      <c r="T8" s="60"/>
      <c r="U8" s="60"/>
      <c r="V8" s="60"/>
      <c r="W8" s="60"/>
      <c r="X8" s="60"/>
      <c r="Y8" s="60"/>
      <c r="Z8" s="61"/>
      <c r="AA8" s="59"/>
      <c r="AB8" s="60"/>
      <c r="AC8" s="60"/>
      <c r="AD8" s="60"/>
      <c r="AE8" s="60"/>
      <c r="AF8" s="60"/>
      <c r="AG8" s="60"/>
      <c r="AH8" s="60"/>
      <c r="AI8" s="60"/>
      <c r="AJ8" s="61"/>
      <c r="AK8" s="65"/>
    </row>
    <row r="9" spans="1:38" x14ac:dyDescent="0.25">
      <c r="A9" s="103"/>
      <c r="B9" s="105"/>
      <c r="C9" s="3"/>
      <c r="D9" s="56" t="s">
        <v>11</v>
      </c>
      <c r="E9" s="57"/>
      <c r="F9" s="57"/>
      <c r="G9" s="57"/>
      <c r="H9" s="57"/>
      <c r="I9" s="57"/>
      <c r="J9" s="57"/>
      <c r="K9" s="57"/>
      <c r="L9" s="58"/>
      <c r="M9" s="29"/>
      <c r="N9" s="55" t="s">
        <v>8</v>
      </c>
      <c r="O9" s="55"/>
      <c r="P9" s="55"/>
      <c r="Q9" s="55"/>
      <c r="S9" s="56" t="s">
        <v>37</v>
      </c>
      <c r="T9" s="57"/>
      <c r="U9" s="57"/>
      <c r="V9" s="57"/>
      <c r="W9" s="58"/>
      <c r="X9" s="72" t="s">
        <v>38</v>
      </c>
      <c r="Y9" s="73"/>
      <c r="Z9" s="74"/>
      <c r="AA9" s="78" t="s">
        <v>44</v>
      </c>
      <c r="AB9" s="79"/>
      <c r="AC9" s="79"/>
      <c r="AD9" s="79"/>
      <c r="AE9" s="79"/>
      <c r="AF9" s="79"/>
      <c r="AG9" s="79"/>
      <c r="AH9" s="80"/>
      <c r="AI9" s="87" t="s">
        <v>12</v>
      </c>
      <c r="AJ9" s="88"/>
      <c r="AK9" s="65"/>
    </row>
    <row r="10" spans="1:38" x14ac:dyDescent="0.25">
      <c r="A10" s="102"/>
      <c r="B10" s="105"/>
      <c r="C10" s="4"/>
      <c r="D10" s="59"/>
      <c r="E10" s="60"/>
      <c r="F10" s="60"/>
      <c r="G10" s="60"/>
      <c r="H10" s="60"/>
      <c r="I10" s="60"/>
      <c r="J10" s="60"/>
      <c r="K10" s="60"/>
      <c r="L10" s="68"/>
      <c r="M10" s="30"/>
      <c r="N10" s="55"/>
      <c r="O10" s="55"/>
      <c r="P10" s="55"/>
      <c r="Q10" s="55"/>
      <c r="S10" s="59"/>
      <c r="T10" s="60"/>
      <c r="U10" s="60"/>
      <c r="V10" s="60"/>
      <c r="W10" s="61"/>
      <c r="X10" s="75"/>
      <c r="Y10" s="76"/>
      <c r="Z10" s="77"/>
      <c r="AA10" s="81"/>
      <c r="AB10" s="82"/>
      <c r="AC10" s="82"/>
      <c r="AD10" s="82"/>
      <c r="AE10" s="82"/>
      <c r="AF10" s="82"/>
      <c r="AG10" s="82"/>
      <c r="AH10" s="83"/>
      <c r="AI10" s="89" t="s">
        <v>14</v>
      </c>
      <c r="AJ10" s="90"/>
      <c r="AK10" s="65"/>
    </row>
    <row r="11" spans="1:38" x14ac:dyDescent="0.25">
      <c r="A11" s="102"/>
      <c r="B11" s="105"/>
      <c r="C11" s="27"/>
      <c r="D11" s="55" t="s">
        <v>15</v>
      </c>
      <c r="E11" s="55"/>
      <c r="F11" s="55" t="s">
        <v>16</v>
      </c>
      <c r="G11" s="55"/>
      <c r="H11" s="55" t="s">
        <v>17</v>
      </c>
      <c r="I11" s="55"/>
      <c r="J11" s="56" t="s">
        <v>18</v>
      </c>
      <c r="K11" s="57"/>
      <c r="L11" s="41"/>
      <c r="M11" s="30"/>
      <c r="N11" s="69" t="s">
        <v>19</v>
      </c>
      <c r="O11" s="65" t="s">
        <v>20</v>
      </c>
      <c r="P11" s="69" t="s">
        <v>21</v>
      </c>
      <c r="Q11" s="65" t="s">
        <v>22</v>
      </c>
      <c r="S11" s="67" t="s">
        <v>10</v>
      </c>
      <c r="T11" s="68"/>
      <c r="U11" s="62" t="s">
        <v>8</v>
      </c>
      <c r="V11" s="62" t="s">
        <v>12</v>
      </c>
      <c r="W11" s="62" t="s">
        <v>9</v>
      </c>
      <c r="X11" s="91" t="s">
        <v>39</v>
      </c>
      <c r="Y11" s="92"/>
      <c r="Z11" s="93"/>
      <c r="AA11" s="84"/>
      <c r="AB11" s="85"/>
      <c r="AC11" s="85"/>
      <c r="AD11" s="85"/>
      <c r="AE11" s="85"/>
      <c r="AF11" s="85"/>
      <c r="AG11" s="85"/>
      <c r="AH11" s="86"/>
      <c r="AI11" s="97" t="s">
        <v>23</v>
      </c>
      <c r="AJ11" s="98"/>
      <c r="AK11" s="65"/>
    </row>
    <row r="12" spans="1:38" x14ac:dyDescent="0.25">
      <c r="A12" s="102"/>
      <c r="B12" s="105"/>
      <c r="C12" s="13" t="s">
        <v>24</v>
      </c>
      <c r="D12" s="55"/>
      <c r="E12" s="55"/>
      <c r="F12" s="55"/>
      <c r="G12" s="55"/>
      <c r="H12" s="55"/>
      <c r="I12" s="55"/>
      <c r="J12" s="59"/>
      <c r="K12" s="60"/>
      <c r="L12" s="42"/>
      <c r="M12" s="30"/>
      <c r="N12" s="69"/>
      <c r="O12" s="65"/>
      <c r="P12" s="69"/>
      <c r="Q12" s="65"/>
      <c r="S12" s="59"/>
      <c r="T12" s="61"/>
      <c r="U12" s="62"/>
      <c r="V12" s="62"/>
      <c r="W12" s="62"/>
      <c r="X12" s="94"/>
      <c r="Y12" s="95"/>
      <c r="Z12" s="96"/>
      <c r="AA12" s="55" t="s">
        <v>45</v>
      </c>
      <c r="AB12" s="55"/>
      <c r="AC12" s="55" t="s">
        <v>48</v>
      </c>
      <c r="AD12" s="55"/>
      <c r="AE12" s="55" t="s">
        <v>49</v>
      </c>
      <c r="AF12" s="55"/>
      <c r="AG12" s="55" t="s">
        <v>50</v>
      </c>
      <c r="AH12" s="55"/>
      <c r="AI12" s="66" t="s">
        <v>25</v>
      </c>
      <c r="AJ12" s="6"/>
      <c r="AK12" s="63"/>
    </row>
    <row r="13" spans="1:38" x14ac:dyDescent="0.25">
      <c r="A13" s="102"/>
      <c r="B13" s="105"/>
      <c r="C13" s="13" t="s">
        <v>27</v>
      </c>
      <c r="D13" s="108" t="s">
        <v>35</v>
      </c>
      <c r="E13" s="4"/>
      <c r="F13" s="108" t="s">
        <v>35</v>
      </c>
      <c r="G13" s="7"/>
      <c r="H13" s="108" t="s">
        <v>35</v>
      </c>
      <c r="I13" s="7"/>
      <c r="J13" s="108" t="s">
        <v>35</v>
      </c>
      <c r="K13" s="22"/>
      <c r="L13" s="7"/>
      <c r="M13" s="46" t="s">
        <v>24</v>
      </c>
      <c r="N13" s="69"/>
      <c r="O13" s="65"/>
      <c r="P13" s="69"/>
      <c r="Q13" s="65"/>
      <c r="S13" s="62" t="s">
        <v>18</v>
      </c>
      <c r="T13" s="62" t="s">
        <v>40</v>
      </c>
      <c r="U13" s="62"/>
      <c r="V13" s="62"/>
      <c r="W13" s="62"/>
      <c r="X13" s="62" t="s">
        <v>41</v>
      </c>
      <c r="Y13" s="62" t="s">
        <v>42</v>
      </c>
      <c r="Z13" s="62" t="s">
        <v>26</v>
      </c>
      <c r="AA13" s="55"/>
      <c r="AB13" s="55"/>
      <c r="AC13" s="55"/>
      <c r="AD13" s="55"/>
      <c r="AE13" s="55"/>
      <c r="AF13" s="55"/>
      <c r="AG13" s="55"/>
      <c r="AH13" s="55"/>
      <c r="AI13" s="66"/>
      <c r="AJ13" s="8"/>
      <c r="AK13" s="63"/>
    </row>
    <row r="14" spans="1:38" x14ac:dyDescent="0.25">
      <c r="A14" s="102"/>
      <c r="B14" s="105"/>
      <c r="C14" s="13" t="s">
        <v>28</v>
      </c>
      <c r="D14" s="108"/>
      <c r="E14" s="27"/>
      <c r="F14" s="108"/>
      <c r="G14" s="27"/>
      <c r="H14" s="108"/>
      <c r="I14" s="27"/>
      <c r="J14" s="108"/>
      <c r="K14" s="43"/>
      <c r="L14" s="27"/>
      <c r="M14" s="46" t="s">
        <v>46</v>
      </c>
      <c r="N14" s="69"/>
      <c r="O14" s="65"/>
      <c r="P14" s="69"/>
      <c r="Q14" s="65"/>
      <c r="S14" s="62"/>
      <c r="T14" s="62"/>
      <c r="U14" s="62"/>
      <c r="V14" s="62"/>
      <c r="W14" s="62"/>
      <c r="X14" s="62"/>
      <c r="Y14" s="62"/>
      <c r="Z14" s="62"/>
      <c r="AA14" s="65" t="s">
        <v>25</v>
      </c>
      <c r="AB14" s="65" t="s">
        <v>32</v>
      </c>
      <c r="AC14" s="65" t="s">
        <v>25</v>
      </c>
      <c r="AD14" s="65" t="s">
        <v>32</v>
      </c>
      <c r="AE14" s="65" t="s">
        <v>25</v>
      </c>
      <c r="AF14" s="65" t="s">
        <v>32</v>
      </c>
      <c r="AG14" s="65" t="s">
        <v>25</v>
      </c>
      <c r="AH14" s="65" t="s">
        <v>32</v>
      </c>
      <c r="AI14" s="66"/>
      <c r="AJ14" s="5"/>
      <c r="AK14" s="63"/>
    </row>
    <row r="15" spans="1:38" x14ac:dyDescent="0.25">
      <c r="A15" s="102"/>
      <c r="B15" s="105"/>
      <c r="C15" s="13" t="s">
        <v>29</v>
      </c>
      <c r="D15" s="108"/>
      <c r="E15" s="13" t="s">
        <v>27</v>
      </c>
      <c r="F15" s="108"/>
      <c r="G15" s="13" t="s">
        <v>27</v>
      </c>
      <c r="H15" s="108"/>
      <c r="I15" s="13" t="s">
        <v>27</v>
      </c>
      <c r="J15" s="108"/>
      <c r="K15" s="24" t="s">
        <v>27</v>
      </c>
      <c r="L15" s="13" t="s">
        <v>33</v>
      </c>
      <c r="M15" s="46" t="s">
        <v>47</v>
      </c>
      <c r="N15" s="69"/>
      <c r="O15" s="65"/>
      <c r="P15" s="69"/>
      <c r="Q15" s="65"/>
      <c r="S15" s="62"/>
      <c r="T15" s="62"/>
      <c r="U15" s="62"/>
      <c r="V15" s="62"/>
      <c r="W15" s="62"/>
      <c r="X15" s="62"/>
      <c r="Y15" s="62"/>
      <c r="Z15" s="62"/>
      <c r="AA15" s="65"/>
      <c r="AB15" s="65"/>
      <c r="AC15" s="65"/>
      <c r="AD15" s="65"/>
      <c r="AE15" s="65"/>
      <c r="AF15" s="65"/>
      <c r="AG15" s="65"/>
      <c r="AH15" s="65"/>
      <c r="AI15" s="66"/>
      <c r="AJ15" s="13" t="s">
        <v>24</v>
      </c>
      <c r="AK15" s="63"/>
    </row>
    <row r="16" spans="1:38" x14ac:dyDescent="0.25">
      <c r="A16" s="102"/>
      <c r="B16" s="105"/>
      <c r="C16" s="13" t="s">
        <v>30</v>
      </c>
      <c r="D16" s="108"/>
      <c r="E16" s="13" t="s">
        <v>31</v>
      </c>
      <c r="F16" s="108"/>
      <c r="G16" s="13" t="s">
        <v>31</v>
      </c>
      <c r="H16" s="108"/>
      <c r="I16" s="13" t="s">
        <v>31</v>
      </c>
      <c r="J16" s="108"/>
      <c r="K16" s="24" t="s">
        <v>31</v>
      </c>
      <c r="L16" s="13" t="s">
        <v>36</v>
      </c>
      <c r="M16" s="32"/>
      <c r="N16" s="69"/>
      <c r="O16" s="65"/>
      <c r="P16" s="69"/>
      <c r="Q16" s="65"/>
      <c r="S16" s="62"/>
      <c r="T16" s="62"/>
      <c r="U16" s="62"/>
      <c r="V16" s="62"/>
      <c r="W16" s="62"/>
      <c r="X16" s="62"/>
      <c r="Y16" s="62"/>
      <c r="Z16" s="62"/>
      <c r="AA16" s="65"/>
      <c r="AB16" s="65"/>
      <c r="AC16" s="65"/>
      <c r="AD16" s="65"/>
      <c r="AE16" s="65"/>
      <c r="AF16" s="65"/>
      <c r="AG16" s="65"/>
      <c r="AH16" s="65"/>
      <c r="AI16" s="66"/>
      <c r="AJ16" s="13" t="s">
        <v>32</v>
      </c>
      <c r="AK16" s="63"/>
    </row>
    <row r="17" spans="1:38" x14ac:dyDescent="0.25">
      <c r="A17" s="102"/>
      <c r="B17" s="105"/>
      <c r="C17" s="8"/>
      <c r="D17" s="108"/>
      <c r="E17" s="27"/>
      <c r="F17" s="108"/>
      <c r="G17" s="7"/>
      <c r="H17" s="108"/>
      <c r="I17" s="7"/>
      <c r="J17" s="108"/>
      <c r="K17" s="22"/>
      <c r="L17" s="7"/>
      <c r="M17" s="30"/>
      <c r="N17" s="69"/>
      <c r="O17" s="65"/>
      <c r="P17" s="69"/>
      <c r="Q17" s="65"/>
      <c r="S17" s="62"/>
      <c r="T17" s="62"/>
      <c r="U17" s="62"/>
      <c r="V17" s="62"/>
      <c r="W17" s="62"/>
      <c r="X17" s="62"/>
      <c r="Y17" s="62"/>
      <c r="Z17" s="62"/>
      <c r="AA17" s="65"/>
      <c r="AB17" s="65"/>
      <c r="AC17" s="65"/>
      <c r="AD17" s="65"/>
      <c r="AE17" s="65"/>
      <c r="AF17" s="65"/>
      <c r="AG17" s="65"/>
      <c r="AH17" s="65"/>
      <c r="AI17" s="106"/>
      <c r="AJ17" s="8"/>
      <c r="AK17" s="63"/>
    </row>
    <row r="18" spans="1:38" x14ac:dyDescent="0.25">
      <c r="A18" s="102"/>
      <c r="B18" s="105"/>
      <c r="C18" s="9"/>
      <c r="D18" s="108"/>
      <c r="E18" s="9"/>
      <c r="F18" s="108"/>
      <c r="G18" s="10"/>
      <c r="H18" s="108"/>
      <c r="I18" s="10"/>
      <c r="J18" s="108"/>
      <c r="K18" s="22"/>
      <c r="L18" s="7"/>
      <c r="M18" s="30"/>
      <c r="N18" s="69"/>
      <c r="O18" s="65"/>
      <c r="P18" s="69"/>
      <c r="Q18" s="65"/>
      <c r="S18" s="62"/>
      <c r="T18" s="62"/>
      <c r="U18" s="62"/>
      <c r="V18" s="62"/>
      <c r="W18" s="62"/>
      <c r="X18" s="62"/>
      <c r="Y18" s="62"/>
      <c r="Z18" s="62"/>
      <c r="AA18" s="65"/>
      <c r="AB18" s="65"/>
      <c r="AC18" s="65"/>
      <c r="AD18" s="65"/>
      <c r="AE18" s="65"/>
      <c r="AF18" s="65"/>
      <c r="AG18" s="65"/>
      <c r="AH18" s="65"/>
      <c r="AI18" s="66"/>
      <c r="AJ18" s="9"/>
      <c r="AK18" s="63"/>
    </row>
    <row r="19" spans="1:38" x14ac:dyDescent="0.25">
      <c r="A19" s="104"/>
      <c r="B19" s="71"/>
      <c r="C19" s="11"/>
      <c r="D19" s="109"/>
      <c r="E19" s="11"/>
      <c r="F19" s="109"/>
      <c r="G19" s="12"/>
      <c r="H19" s="109"/>
      <c r="I19" s="12"/>
      <c r="J19" s="109"/>
      <c r="K19" s="28"/>
      <c r="L19" s="26"/>
      <c r="M19" s="31"/>
      <c r="N19" s="69"/>
      <c r="O19" s="65"/>
      <c r="P19" s="69"/>
      <c r="Q19" s="65"/>
      <c r="S19" s="64"/>
      <c r="T19" s="64"/>
      <c r="U19" s="64"/>
      <c r="V19" s="64"/>
      <c r="W19" s="64"/>
      <c r="X19" s="64"/>
      <c r="Y19" s="64"/>
      <c r="Z19" s="64"/>
      <c r="AA19" s="65"/>
      <c r="AB19" s="65"/>
      <c r="AC19" s="65"/>
      <c r="AD19" s="65"/>
      <c r="AE19" s="65"/>
      <c r="AF19" s="65"/>
      <c r="AG19" s="65"/>
      <c r="AH19" s="65"/>
      <c r="AI19" s="107"/>
      <c r="AJ19" s="11"/>
      <c r="AK19" s="63"/>
    </row>
    <row r="20" spans="1:38" x14ac:dyDescent="0.25">
      <c r="A20" s="37">
        <v>1</v>
      </c>
      <c r="B20" s="37">
        <v>2</v>
      </c>
      <c r="C20" s="37">
        <v>3</v>
      </c>
      <c r="D20" s="37">
        <v>4</v>
      </c>
      <c r="E20" s="37">
        <v>5</v>
      </c>
      <c r="F20" s="37">
        <v>6</v>
      </c>
      <c r="G20" s="37">
        <v>7</v>
      </c>
      <c r="H20" s="37">
        <v>8</v>
      </c>
      <c r="I20" s="37">
        <v>9</v>
      </c>
      <c r="J20" s="37">
        <v>10</v>
      </c>
      <c r="K20" s="20">
        <v>11</v>
      </c>
      <c r="L20" s="20">
        <v>12</v>
      </c>
      <c r="M20" s="37">
        <v>13</v>
      </c>
      <c r="N20" s="37">
        <v>14</v>
      </c>
      <c r="O20" s="37">
        <v>15</v>
      </c>
      <c r="P20" s="37">
        <v>16</v>
      </c>
      <c r="Q20" s="37">
        <v>17</v>
      </c>
      <c r="S20" s="37">
        <v>18</v>
      </c>
      <c r="T20" s="37">
        <v>19</v>
      </c>
      <c r="U20" s="37">
        <v>20</v>
      </c>
      <c r="V20" s="37">
        <v>21</v>
      </c>
      <c r="W20" s="37">
        <v>22</v>
      </c>
      <c r="X20" s="37">
        <v>23</v>
      </c>
      <c r="Y20" s="37">
        <v>24</v>
      </c>
      <c r="Z20" s="37">
        <v>25</v>
      </c>
      <c r="AA20" s="37">
        <v>26</v>
      </c>
      <c r="AB20" s="37">
        <v>27</v>
      </c>
      <c r="AC20" s="37">
        <v>28</v>
      </c>
      <c r="AD20" s="37">
        <v>29</v>
      </c>
      <c r="AE20" s="37">
        <v>30</v>
      </c>
      <c r="AF20" s="37">
        <v>31</v>
      </c>
      <c r="AG20" s="37">
        <v>32</v>
      </c>
      <c r="AH20" s="37">
        <v>33</v>
      </c>
      <c r="AI20" s="37">
        <v>34</v>
      </c>
      <c r="AJ20" s="37">
        <v>35</v>
      </c>
      <c r="AK20" s="37">
        <v>36</v>
      </c>
    </row>
    <row r="21" spans="1:38" x14ac:dyDescent="0.25">
      <c r="A21" s="47" t="s">
        <v>65</v>
      </c>
      <c r="B21" s="17" t="s">
        <v>52</v>
      </c>
      <c r="C21" s="17">
        <v>0</v>
      </c>
      <c r="D21" s="17">
        <v>0</v>
      </c>
      <c r="E21" s="17">
        <v>0</v>
      </c>
      <c r="F21" s="17">
        <v>2</v>
      </c>
      <c r="G21" s="17">
        <v>42</v>
      </c>
      <c r="H21" s="17">
        <v>5</v>
      </c>
      <c r="I21" s="17">
        <v>92</v>
      </c>
      <c r="J21" s="17">
        <v>1</v>
      </c>
      <c r="K21" s="17">
        <v>1</v>
      </c>
      <c r="L21" s="17">
        <v>56</v>
      </c>
      <c r="M21" s="17">
        <v>16</v>
      </c>
      <c r="N21" s="17">
        <v>20</v>
      </c>
      <c r="O21" s="17">
        <v>498</v>
      </c>
      <c r="P21" s="17">
        <v>45</v>
      </c>
      <c r="Q21" s="17">
        <v>17</v>
      </c>
      <c r="R21" s="35"/>
      <c r="S21" s="25">
        <v>13</v>
      </c>
      <c r="T21" s="14">
        <v>186</v>
      </c>
      <c r="U21" s="25">
        <v>71</v>
      </c>
      <c r="V21" s="14">
        <v>47</v>
      </c>
      <c r="W21" s="25">
        <v>152</v>
      </c>
      <c r="X21" s="14">
        <v>81</v>
      </c>
      <c r="Y21" s="25">
        <v>43</v>
      </c>
      <c r="Z21" s="14">
        <v>36</v>
      </c>
      <c r="AA21" s="25">
        <v>16</v>
      </c>
      <c r="AB21" s="14">
        <v>232</v>
      </c>
      <c r="AC21" s="25">
        <v>3</v>
      </c>
      <c r="AD21" s="14">
        <v>40</v>
      </c>
      <c r="AE21" s="25">
        <v>2</v>
      </c>
      <c r="AF21" s="14">
        <v>42</v>
      </c>
      <c r="AG21" s="25">
        <v>1</v>
      </c>
      <c r="AH21" s="25">
        <v>0</v>
      </c>
      <c r="AI21" s="14">
        <v>2</v>
      </c>
      <c r="AJ21" s="25">
        <v>140</v>
      </c>
      <c r="AK21" s="8"/>
    </row>
    <row r="22" spans="1:38" x14ac:dyDescent="0.25">
      <c r="A22" s="47" t="s">
        <v>66</v>
      </c>
      <c r="B22" s="17" t="s">
        <v>53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14</v>
      </c>
      <c r="M22" s="17">
        <v>21</v>
      </c>
      <c r="N22" s="17">
        <v>21</v>
      </c>
      <c r="O22" s="17">
        <v>257</v>
      </c>
      <c r="P22" s="17">
        <v>0</v>
      </c>
      <c r="Q22" s="17">
        <v>0</v>
      </c>
      <c r="R22" s="36"/>
      <c r="S22" s="17">
        <v>0</v>
      </c>
      <c r="T22" s="17">
        <v>42</v>
      </c>
      <c r="U22" s="17">
        <v>46</v>
      </c>
      <c r="V22" s="17">
        <v>44</v>
      </c>
      <c r="W22" s="17">
        <v>281</v>
      </c>
      <c r="X22" s="17">
        <v>471</v>
      </c>
      <c r="Y22" s="17">
        <v>116</v>
      </c>
      <c r="Z22" s="17">
        <v>21</v>
      </c>
      <c r="AA22" s="17">
        <v>21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/>
    </row>
    <row r="23" spans="1:38" x14ac:dyDescent="0.25">
      <c r="A23" s="47" t="s">
        <v>67</v>
      </c>
      <c r="B23" s="17" t="s">
        <v>54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55</v>
      </c>
      <c r="M23" s="17">
        <v>16</v>
      </c>
      <c r="N23" s="17">
        <v>16</v>
      </c>
      <c r="O23" s="17">
        <v>1217</v>
      </c>
      <c r="P23" s="17">
        <v>45</v>
      </c>
      <c r="Q23" s="17">
        <v>16</v>
      </c>
      <c r="R23" s="36"/>
      <c r="S23" s="17">
        <v>0</v>
      </c>
      <c r="T23" s="17">
        <v>185</v>
      </c>
      <c r="U23" s="17">
        <v>226</v>
      </c>
      <c r="V23" s="17">
        <v>80</v>
      </c>
      <c r="W23" s="17">
        <v>436</v>
      </c>
      <c r="X23" s="17">
        <v>381</v>
      </c>
      <c r="Y23" s="17">
        <v>279</v>
      </c>
      <c r="Z23" s="17">
        <v>450</v>
      </c>
      <c r="AA23" s="17">
        <v>16</v>
      </c>
      <c r="AB23" s="17">
        <v>252</v>
      </c>
      <c r="AC23" s="17">
        <v>4</v>
      </c>
      <c r="AD23" s="17">
        <v>52</v>
      </c>
      <c r="AE23" s="17">
        <v>18</v>
      </c>
      <c r="AF23" s="17">
        <v>629</v>
      </c>
      <c r="AG23" s="17">
        <v>0</v>
      </c>
      <c r="AH23" s="17">
        <v>0</v>
      </c>
      <c r="AI23" s="17">
        <v>16</v>
      </c>
      <c r="AJ23" s="17">
        <v>695</v>
      </c>
      <c r="AK23" s="17"/>
    </row>
    <row r="24" spans="1:38" x14ac:dyDescent="0.25">
      <c r="A24" s="47" t="s">
        <v>68</v>
      </c>
      <c r="B24" s="17" t="s">
        <v>55</v>
      </c>
      <c r="C24" s="17">
        <v>18</v>
      </c>
      <c r="D24" s="17">
        <v>7</v>
      </c>
      <c r="E24" s="17">
        <v>12</v>
      </c>
      <c r="F24" s="17">
        <v>4</v>
      </c>
      <c r="G24" s="17">
        <v>19</v>
      </c>
      <c r="H24" s="17">
        <v>28</v>
      </c>
      <c r="I24" s="17">
        <v>86</v>
      </c>
      <c r="J24" s="17">
        <v>2</v>
      </c>
      <c r="K24" s="17">
        <v>40</v>
      </c>
      <c r="L24" s="17">
        <v>37</v>
      </c>
      <c r="M24" s="17">
        <v>21</v>
      </c>
      <c r="N24" s="17">
        <v>87</v>
      </c>
      <c r="O24" s="17">
        <v>316</v>
      </c>
      <c r="P24" s="17">
        <v>71</v>
      </c>
      <c r="Q24" s="17">
        <v>15</v>
      </c>
      <c r="R24" s="35"/>
      <c r="S24" s="17">
        <v>18</v>
      </c>
      <c r="T24" s="17">
        <v>97</v>
      </c>
      <c r="U24" s="17">
        <v>32</v>
      </c>
      <c r="V24" s="17">
        <v>74</v>
      </c>
      <c r="W24" s="17">
        <v>104</v>
      </c>
      <c r="X24" s="17">
        <v>93</v>
      </c>
      <c r="Y24" s="17">
        <v>126</v>
      </c>
      <c r="Z24" s="17">
        <v>70</v>
      </c>
      <c r="AA24" s="17">
        <v>24</v>
      </c>
      <c r="AB24" s="17">
        <v>110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8"/>
    </row>
    <row r="25" spans="1:38" x14ac:dyDescent="0.25">
      <c r="A25" s="47" t="s">
        <v>69</v>
      </c>
      <c r="B25" s="17" t="s">
        <v>56</v>
      </c>
      <c r="C25" s="17">
        <v>0</v>
      </c>
      <c r="D25" s="17">
        <v>0</v>
      </c>
      <c r="E25" s="17">
        <v>0</v>
      </c>
      <c r="F25" s="17">
        <v>1</v>
      </c>
      <c r="G25" s="17">
        <v>0</v>
      </c>
      <c r="H25" s="17">
        <v>3</v>
      </c>
      <c r="I25" s="17">
        <v>116</v>
      </c>
      <c r="J25" s="17">
        <v>0</v>
      </c>
      <c r="K25" s="17">
        <v>0</v>
      </c>
      <c r="L25" s="17">
        <v>84</v>
      </c>
      <c r="M25" s="17">
        <v>20</v>
      </c>
      <c r="N25" s="17">
        <v>31</v>
      </c>
      <c r="O25" s="17">
        <v>516</v>
      </c>
      <c r="P25" s="17">
        <v>56</v>
      </c>
      <c r="Q25" s="17">
        <v>22</v>
      </c>
      <c r="R25" s="35"/>
      <c r="S25" s="17">
        <v>20</v>
      </c>
      <c r="T25" s="17">
        <v>200</v>
      </c>
      <c r="U25" s="17">
        <v>78</v>
      </c>
      <c r="V25" s="17">
        <v>69</v>
      </c>
      <c r="W25" s="17">
        <v>62</v>
      </c>
      <c r="X25" s="17">
        <v>136</v>
      </c>
      <c r="Y25" s="17">
        <v>251</v>
      </c>
      <c r="Z25" s="17">
        <v>308</v>
      </c>
      <c r="AA25" s="17">
        <v>16</v>
      </c>
      <c r="AB25" s="17">
        <v>169</v>
      </c>
      <c r="AC25" s="17">
        <v>4</v>
      </c>
      <c r="AD25" s="17">
        <v>110</v>
      </c>
      <c r="AE25" s="17">
        <v>0</v>
      </c>
      <c r="AF25" s="17">
        <v>0</v>
      </c>
      <c r="AG25" s="17">
        <v>5</v>
      </c>
      <c r="AH25" s="17">
        <v>109</v>
      </c>
      <c r="AI25" s="17">
        <v>6</v>
      </c>
      <c r="AJ25" s="17">
        <v>242</v>
      </c>
      <c r="AK25" s="18"/>
    </row>
    <row r="26" spans="1:38" x14ac:dyDescent="0.25">
      <c r="A26" s="54" t="s">
        <v>70</v>
      </c>
      <c r="B26" s="17" t="s">
        <v>57</v>
      </c>
      <c r="C26" s="17">
        <v>34</v>
      </c>
      <c r="D26" s="17">
        <v>41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25</v>
      </c>
      <c r="M26" s="17">
        <v>20</v>
      </c>
      <c r="N26" s="17">
        <v>20</v>
      </c>
      <c r="O26" s="17">
        <v>747</v>
      </c>
      <c r="P26" s="17">
        <v>107</v>
      </c>
      <c r="Q26" s="17">
        <v>20</v>
      </c>
      <c r="R26" s="36"/>
      <c r="S26" s="17">
        <v>0</v>
      </c>
      <c r="T26" s="17">
        <v>62</v>
      </c>
      <c r="U26" s="17">
        <v>100</v>
      </c>
      <c r="V26" s="17">
        <v>100</v>
      </c>
      <c r="W26" s="17">
        <v>40</v>
      </c>
      <c r="X26" s="17">
        <v>220</v>
      </c>
      <c r="Y26" s="17">
        <v>100</v>
      </c>
      <c r="Z26" s="17">
        <v>20</v>
      </c>
      <c r="AA26" s="17">
        <v>1</v>
      </c>
      <c r="AB26" s="17">
        <v>48</v>
      </c>
      <c r="AC26" s="17">
        <v>22</v>
      </c>
      <c r="AD26" s="17">
        <v>493</v>
      </c>
      <c r="AE26" s="17">
        <v>1</v>
      </c>
      <c r="AF26" s="17">
        <v>10</v>
      </c>
      <c r="AG26" s="17">
        <v>1</v>
      </c>
      <c r="AH26" s="17">
        <v>8</v>
      </c>
      <c r="AI26" s="17">
        <v>19</v>
      </c>
      <c r="AJ26" s="17">
        <v>453</v>
      </c>
      <c r="AK26" s="17"/>
    </row>
    <row r="27" spans="1:38" x14ac:dyDescent="0.25">
      <c r="A27" s="47" t="s">
        <v>71</v>
      </c>
      <c r="B27" s="17" t="s">
        <v>58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66</v>
      </c>
      <c r="M27" s="17">
        <v>20</v>
      </c>
      <c r="N27" s="17">
        <v>35</v>
      </c>
      <c r="O27" s="17">
        <v>1605</v>
      </c>
      <c r="P27" s="17">
        <v>85</v>
      </c>
      <c r="Q27" s="17">
        <v>32</v>
      </c>
      <c r="R27" s="35"/>
      <c r="S27" s="17">
        <v>0</v>
      </c>
      <c r="T27" s="17">
        <v>191</v>
      </c>
      <c r="U27" s="17">
        <v>168</v>
      </c>
      <c r="V27" s="17">
        <v>60</v>
      </c>
      <c r="W27" s="17">
        <v>104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20</v>
      </c>
      <c r="AD27" s="17">
        <v>227</v>
      </c>
      <c r="AE27" s="17">
        <v>0</v>
      </c>
      <c r="AF27" s="17">
        <v>0</v>
      </c>
      <c r="AG27" s="17">
        <v>0</v>
      </c>
      <c r="AH27" s="17">
        <v>0</v>
      </c>
      <c r="AI27" s="17">
        <v>20</v>
      </c>
      <c r="AJ27" s="17">
        <v>305</v>
      </c>
      <c r="AK27" s="17"/>
    </row>
    <row r="28" spans="1:38" x14ac:dyDescent="0.25">
      <c r="A28" s="47" t="s">
        <v>72</v>
      </c>
      <c r="B28" s="17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15</v>
      </c>
      <c r="M28" s="17">
        <v>15</v>
      </c>
      <c r="N28" s="17">
        <v>23</v>
      </c>
      <c r="O28" s="17">
        <v>411</v>
      </c>
      <c r="P28" s="17">
        <v>90</v>
      </c>
      <c r="Q28" s="17">
        <v>15</v>
      </c>
      <c r="R28" s="36"/>
      <c r="S28" s="17">
        <v>0</v>
      </c>
      <c r="T28" s="17">
        <v>49</v>
      </c>
      <c r="U28" s="17">
        <v>50</v>
      </c>
      <c r="V28" s="17">
        <v>45</v>
      </c>
      <c r="W28" s="17">
        <v>30</v>
      </c>
      <c r="X28" s="17">
        <v>0</v>
      </c>
      <c r="Y28" s="17">
        <v>0</v>
      </c>
      <c r="Z28" s="17">
        <v>0</v>
      </c>
      <c r="AA28" s="17">
        <v>27</v>
      </c>
      <c r="AB28" s="17">
        <v>103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49"/>
    </row>
    <row r="29" spans="1:38" x14ac:dyDescent="0.25">
      <c r="A29" s="50" t="s">
        <v>73</v>
      </c>
      <c r="B29" s="17" t="s">
        <v>60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32</v>
      </c>
      <c r="M29" s="17">
        <v>18</v>
      </c>
      <c r="N29" s="17">
        <v>29</v>
      </c>
      <c r="O29" s="17">
        <v>610</v>
      </c>
      <c r="P29" s="17">
        <v>51</v>
      </c>
      <c r="Q29" s="17">
        <v>12</v>
      </c>
      <c r="R29" s="36"/>
      <c r="S29" s="17">
        <v>6</v>
      </c>
      <c r="T29" s="17">
        <v>66</v>
      </c>
      <c r="U29" s="17">
        <v>112</v>
      </c>
      <c r="V29" s="17">
        <v>67</v>
      </c>
      <c r="W29" s="17">
        <v>67</v>
      </c>
      <c r="X29" s="17">
        <v>33</v>
      </c>
      <c r="Y29" s="17">
        <v>50</v>
      </c>
      <c r="Z29" s="17">
        <v>11</v>
      </c>
      <c r="AA29" s="17">
        <v>25</v>
      </c>
      <c r="AB29" s="17">
        <v>562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8</v>
      </c>
      <c r="AJ29" s="17">
        <v>466</v>
      </c>
      <c r="AK29" s="17"/>
    </row>
    <row r="30" spans="1:38" x14ac:dyDescent="0.25">
      <c r="A30" s="47" t="s">
        <v>74</v>
      </c>
      <c r="B30" s="17" t="s">
        <v>61</v>
      </c>
      <c r="C30" s="17">
        <v>0</v>
      </c>
      <c r="D30" s="17">
        <v>0</v>
      </c>
      <c r="E30" s="17">
        <v>1</v>
      </c>
      <c r="F30" s="17">
        <v>0</v>
      </c>
      <c r="G30" s="17">
        <v>1</v>
      </c>
      <c r="H30" s="17">
        <v>1</v>
      </c>
      <c r="I30" s="17">
        <v>22</v>
      </c>
      <c r="J30" s="17">
        <v>1</v>
      </c>
      <c r="K30" s="17">
        <v>0</v>
      </c>
      <c r="L30" s="17">
        <v>20</v>
      </c>
      <c r="M30" s="17">
        <v>21</v>
      </c>
      <c r="N30" s="17">
        <v>27</v>
      </c>
      <c r="O30" s="17">
        <v>449</v>
      </c>
      <c r="P30" s="17">
        <v>80</v>
      </c>
      <c r="Q30" s="17">
        <v>16</v>
      </c>
      <c r="R30" s="36"/>
      <c r="S30" s="17">
        <v>3</v>
      </c>
      <c r="T30" s="17">
        <v>56</v>
      </c>
      <c r="U30" s="17">
        <v>66</v>
      </c>
      <c r="V30" s="17">
        <v>53</v>
      </c>
      <c r="W30" s="17">
        <v>162</v>
      </c>
      <c r="X30" s="17">
        <v>14</v>
      </c>
      <c r="Y30" s="17">
        <v>23</v>
      </c>
      <c r="Z30" s="17">
        <v>1</v>
      </c>
      <c r="AA30" s="17">
        <v>5</v>
      </c>
      <c r="AB30" s="17">
        <v>50</v>
      </c>
      <c r="AC30" s="17">
        <v>8</v>
      </c>
      <c r="AD30" s="17">
        <v>244</v>
      </c>
      <c r="AE30" s="17">
        <v>3</v>
      </c>
      <c r="AF30" s="17">
        <v>93</v>
      </c>
      <c r="AG30" s="17">
        <v>1</v>
      </c>
      <c r="AH30" s="17">
        <v>4</v>
      </c>
      <c r="AI30" s="17">
        <v>10</v>
      </c>
      <c r="AJ30" s="17">
        <v>899</v>
      </c>
      <c r="AK30" s="49"/>
      <c r="AL30" s="48"/>
    </row>
    <row r="31" spans="1:38" x14ac:dyDescent="0.25">
      <c r="A31" s="52" t="s">
        <v>75</v>
      </c>
      <c r="B31" s="17" t="s">
        <v>62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20</v>
      </c>
      <c r="M31" s="17">
        <v>19</v>
      </c>
      <c r="N31" s="17">
        <v>23</v>
      </c>
      <c r="O31" s="17">
        <v>1624</v>
      </c>
      <c r="P31" s="17">
        <v>19</v>
      </c>
      <c r="Q31" s="17">
        <v>19</v>
      </c>
      <c r="R31" s="36"/>
      <c r="S31" s="17">
        <v>0</v>
      </c>
      <c r="T31" s="17">
        <v>84</v>
      </c>
      <c r="U31" s="17">
        <v>197</v>
      </c>
      <c r="V31" s="17">
        <v>95</v>
      </c>
      <c r="W31" s="17">
        <v>57</v>
      </c>
      <c r="X31" s="17">
        <v>0</v>
      </c>
      <c r="Y31" s="17">
        <v>0</v>
      </c>
      <c r="Z31" s="17">
        <v>19</v>
      </c>
      <c r="AA31" s="17">
        <v>0</v>
      </c>
      <c r="AB31" s="17">
        <v>0</v>
      </c>
      <c r="AC31" s="17">
        <v>19</v>
      </c>
      <c r="AD31" s="17">
        <v>581</v>
      </c>
      <c r="AE31" s="17">
        <v>0</v>
      </c>
      <c r="AF31" s="17">
        <v>0</v>
      </c>
      <c r="AG31" s="17">
        <v>0</v>
      </c>
      <c r="AH31" s="17">
        <v>0</v>
      </c>
      <c r="AI31" s="17">
        <v>19</v>
      </c>
      <c r="AJ31" s="17">
        <v>380</v>
      </c>
      <c r="AK31" s="17"/>
    </row>
    <row r="32" spans="1:38" x14ac:dyDescent="0.25">
      <c r="A32" s="51" t="s">
        <v>76</v>
      </c>
      <c r="B32" s="17" t="s">
        <v>63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36</v>
      </c>
      <c r="M32" s="17">
        <v>12</v>
      </c>
      <c r="N32" s="17">
        <v>12</v>
      </c>
      <c r="O32" s="17">
        <v>200</v>
      </c>
      <c r="P32" s="17">
        <v>43</v>
      </c>
      <c r="Q32" s="17">
        <v>12</v>
      </c>
      <c r="R32" s="36"/>
      <c r="S32" s="17">
        <v>0</v>
      </c>
      <c r="T32" s="17">
        <v>71</v>
      </c>
      <c r="U32" s="17">
        <v>60</v>
      </c>
      <c r="V32" s="17">
        <v>93</v>
      </c>
      <c r="W32" s="17">
        <v>36</v>
      </c>
      <c r="X32" s="17">
        <v>0</v>
      </c>
      <c r="Y32" s="17">
        <v>0</v>
      </c>
      <c r="Z32" s="17">
        <v>0</v>
      </c>
      <c r="AA32" s="17">
        <v>12</v>
      </c>
      <c r="AB32" s="17">
        <v>180</v>
      </c>
      <c r="AC32" s="17">
        <v>12</v>
      </c>
      <c r="AD32" s="17">
        <v>240</v>
      </c>
      <c r="AE32" s="17">
        <v>0</v>
      </c>
      <c r="AF32" s="17">
        <v>0</v>
      </c>
      <c r="AG32" s="17">
        <v>0</v>
      </c>
      <c r="AH32" s="17">
        <v>0</v>
      </c>
      <c r="AI32" s="17">
        <v>11</v>
      </c>
      <c r="AJ32" s="17">
        <v>215</v>
      </c>
      <c r="AK32" s="18"/>
    </row>
    <row r="33" spans="1:37" x14ac:dyDescent="0.25">
      <c r="A33" s="47" t="s">
        <v>77</v>
      </c>
      <c r="B33" s="17" t="s">
        <v>51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10</v>
      </c>
      <c r="M33" s="17">
        <v>34</v>
      </c>
      <c r="N33" s="17">
        <v>31</v>
      </c>
      <c r="O33" s="17">
        <v>603</v>
      </c>
      <c r="P33" s="17">
        <v>66</v>
      </c>
      <c r="Q33" s="17">
        <v>23</v>
      </c>
      <c r="R33" s="35"/>
      <c r="S33" s="17">
        <v>6</v>
      </c>
      <c r="T33" s="17">
        <v>39</v>
      </c>
      <c r="U33" s="17">
        <v>83</v>
      </c>
      <c r="V33" s="17">
        <v>50</v>
      </c>
      <c r="W33" s="17">
        <v>95</v>
      </c>
      <c r="X33" s="17">
        <v>77</v>
      </c>
      <c r="Y33" s="17">
        <v>50</v>
      </c>
      <c r="Z33" s="17">
        <v>7</v>
      </c>
      <c r="AA33" s="17">
        <v>9</v>
      </c>
      <c r="AB33" s="17">
        <v>110</v>
      </c>
      <c r="AC33" s="17">
        <v>35</v>
      </c>
      <c r="AD33" s="17">
        <v>42</v>
      </c>
      <c r="AE33" s="17">
        <v>16</v>
      </c>
      <c r="AF33" s="17">
        <v>5</v>
      </c>
      <c r="AG33" s="17">
        <v>1</v>
      </c>
      <c r="AH33" s="17">
        <v>0</v>
      </c>
      <c r="AI33" s="17">
        <v>0</v>
      </c>
      <c r="AJ33" s="17">
        <v>4</v>
      </c>
      <c r="AK33" s="17"/>
    </row>
    <row r="34" spans="1:37" x14ac:dyDescent="0.25">
      <c r="A34" s="53" t="s">
        <v>78</v>
      </c>
      <c r="B34" s="17" t="s">
        <v>64</v>
      </c>
      <c r="C34" s="17">
        <v>0</v>
      </c>
      <c r="D34" s="17">
        <v>0</v>
      </c>
      <c r="E34" s="17">
        <v>0</v>
      </c>
      <c r="F34" s="17">
        <v>1</v>
      </c>
      <c r="G34" s="17">
        <v>0</v>
      </c>
      <c r="H34" s="17">
        <v>1</v>
      </c>
      <c r="I34" s="17">
        <v>0</v>
      </c>
      <c r="J34" s="17">
        <v>0</v>
      </c>
      <c r="K34" s="17">
        <v>0</v>
      </c>
      <c r="L34" s="17">
        <v>23</v>
      </c>
      <c r="M34" s="17">
        <v>14</v>
      </c>
      <c r="N34" s="17">
        <v>25</v>
      </c>
      <c r="O34" s="17">
        <v>1042</v>
      </c>
      <c r="P34" s="17">
        <v>26</v>
      </c>
      <c r="Q34" s="17">
        <v>14</v>
      </c>
      <c r="R34" s="36"/>
      <c r="S34" s="17">
        <v>0</v>
      </c>
      <c r="T34" s="17">
        <v>57</v>
      </c>
      <c r="U34" s="17">
        <v>117</v>
      </c>
      <c r="V34" s="17">
        <v>54</v>
      </c>
      <c r="W34" s="17">
        <v>86</v>
      </c>
      <c r="X34" s="17">
        <v>346</v>
      </c>
      <c r="Y34" s="17">
        <v>718</v>
      </c>
      <c r="Z34" s="17">
        <v>14</v>
      </c>
      <c r="AA34" s="17">
        <v>19</v>
      </c>
      <c r="AB34" s="17">
        <v>348</v>
      </c>
      <c r="AC34" s="17">
        <v>6</v>
      </c>
      <c r="AD34" s="17">
        <v>55</v>
      </c>
      <c r="AE34" s="17">
        <v>0</v>
      </c>
      <c r="AF34" s="17">
        <v>0</v>
      </c>
      <c r="AG34" s="17">
        <v>0</v>
      </c>
      <c r="AH34" s="17">
        <v>0</v>
      </c>
      <c r="AI34" s="17">
        <v>8</v>
      </c>
      <c r="AJ34" s="17">
        <v>472</v>
      </c>
      <c r="AK34" s="17"/>
    </row>
    <row r="35" spans="1:37" x14ac:dyDescent="0.25">
      <c r="A35" s="38"/>
      <c r="B35" s="17" t="s">
        <v>34</v>
      </c>
      <c r="C35" s="19"/>
      <c r="D35" s="15"/>
      <c r="E35" s="16"/>
      <c r="F35" s="15"/>
      <c r="G35" s="23"/>
      <c r="H35" s="15"/>
      <c r="I35" s="16"/>
      <c r="J35" s="15"/>
      <c r="K35" s="16"/>
      <c r="L35" s="15"/>
      <c r="M35" s="15"/>
      <c r="N35" s="16"/>
      <c r="O35" s="15"/>
      <c r="P35" s="16"/>
      <c r="Q35" s="15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5"/>
      <c r="AI35" s="16"/>
      <c r="AJ35" s="15"/>
      <c r="AK35" s="15"/>
    </row>
    <row r="36" spans="1:37" x14ac:dyDescent="0.25">
      <c r="A36" s="17"/>
      <c r="B36" s="38" t="s">
        <v>24</v>
      </c>
      <c r="C36" s="18">
        <f t="shared" ref="C36:H36" si="0">SUM(C21:C35)</f>
        <v>52</v>
      </c>
      <c r="D36" s="18">
        <f t="shared" si="0"/>
        <v>48</v>
      </c>
      <c r="E36" s="18">
        <f t="shared" si="0"/>
        <v>13</v>
      </c>
      <c r="F36" s="18">
        <f t="shared" si="0"/>
        <v>8</v>
      </c>
      <c r="G36" s="18">
        <f t="shared" si="0"/>
        <v>62</v>
      </c>
      <c r="H36" s="18">
        <f t="shared" si="0"/>
        <v>38</v>
      </c>
      <c r="I36" s="18">
        <f t="shared" ref="I36:Q36" si="1">SUM(I21:I35)</f>
        <v>316</v>
      </c>
      <c r="J36" s="18">
        <f t="shared" si="1"/>
        <v>4</v>
      </c>
      <c r="K36" s="18">
        <f t="shared" si="1"/>
        <v>41</v>
      </c>
      <c r="L36" s="18">
        <f t="shared" si="1"/>
        <v>493</v>
      </c>
      <c r="M36" s="18">
        <f t="shared" si="1"/>
        <v>267</v>
      </c>
      <c r="N36" s="18">
        <f t="shared" si="1"/>
        <v>400</v>
      </c>
      <c r="O36" s="18">
        <f t="shared" si="1"/>
        <v>10095</v>
      </c>
      <c r="P36" s="18">
        <f t="shared" si="1"/>
        <v>784</v>
      </c>
      <c r="Q36" s="18">
        <f t="shared" si="1"/>
        <v>233</v>
      </c>
      <c r="S36" s="18">
        <f t="shared" ref="S36:AJ36" si="2">SUM(S21:S35)</f>
        <v>66</v>
      </c>
      <c r="T36" s="18">
        <f t="shared" si="2"/>
        <v>1385</v>
      </c>
      <c r="U36" s="18">
        <f t="shared" si="2"/>
        <v>1406</v>
      </c>
      <c r="V36" s="18">
        <f t="shared" si="2"/>
        <v>931</v>
      </c>
      <c r="W36" s="18">
        <f t="shared" si="2"/>
        <v>1712</v>
      </c>
      <c r="X36" s="18">
        <f t="shared" si="2"/>
        <v>1852</v>
      </c>
      <c r="Y36" s="18">
        <f t="shared" si="2"/>
        <v>1756</v>
      </c>
      <c r="Z36" s="18">
        <f t="shared" si="2"/>
        <v>957</v>
      </c>
      <c r="AA36" s="18">
        <f t="shared" si="2"/>
        <v>191</v>
      </c>
      <c r="AB36" s="18">
        <f t="shared" si="2"/>
        <v>2164</v>
      </c>
      <c r="AC36" s="18">
        <f t="shared" si="2"/>
        <v>133</v>
      </c>
      <c r="AD36" s="18">
        <f t="shared" si="2"/>
        <v>2084</v>
      </c>
      <c r="AE36" s="18">
        <f t="shared" si="2"/>
        <v>40</v>
      </c>
      <c r="AF36" s="18">
        <f t="shared" si="2"/>
        <v>779</v>
      </c>
      <c r="AG36" s="18">
        <f t="shared" si="2"/>
        <v>9</v>
      </c>
      <c r="AH36" s="18">
        <f t="shared" si="2"/>
        <v>121</v>
      </c>
      <c r="AI36" s="18">
        <f t="shared" si="2"/>
        <v>119</v>
      </c>
      <c r="AJ36" s="18">
        <f t="shared" si="2"/>
        <v>4271</v>
      </c>
      <c r="AK36" s="18"/>
    </row>
  </sheetData>
  <mergeCells count="53">
    <mergeCell ref="AA14:AA19"/>
    <mergeCell ref="AB14:AB19"/>
    <mergeCell ref="AC14:AC19"/>
    <mergeCell ref="F13:F19"/>
    <mergeCell ref="H13:H19"/>
    <mergeCell ref="J13:J19"/>
    <mergeCell ref="S13:S19"/>
    <mergeCell ref="T13:T19"/>
    <mergeCell ref="AI11:AJ11"/>
    <mergeCell ref="AA12:AB13"/>
    <mergeCell ref="AC12:AD13"/>
    <mergeCell ref="A1:Q1"/>
    <mergeCell ref="G3:H3"/>
    <mergeCell ref="G4:H4"/>
    <mergeCell ref="A6:B6"/>
    <mergeCell ref="A7:A19"/>
    <mergeCell ref="B7:B19"/>
    <mergeCell ref="C7:Q8"/>
    <mergeCell ref="S7:Z8"/>
    <mergeCell ref="AA7:AJ8"/>
    <mergeCell ref="AE12:AF13"/>
    <mergeCell ref="AG12:AH13"/>
    <mergeCell ref="AI12:AI19"/>
    <mergeCell ref="D13:D19"/>
    <mergeCell ref="S11:T12"/>
    <mergeCell ref="U11:U19"/>
    <mergeCell ref="V11:V19"/>
    <mergeCell ref="W11:W19"/>
    <mergeCell ref="X11:Z12"/>
    <mergeCell ref="X13:X19"/>
    <mergeCell ref="Y13:Y19"/>
    <mergeCell ref="Z13:Z19"/>
    <mergeCell ref="AK7:AK19"/>
    <mergeCell ref="D9:L10"/>
    <mergeCell ref="N9:Q10"/>
    <mergeCell ref="S9:W10"/>
    <mergeCell ref="X9:Z10"/>
    <mergeCell ref="AA9:AH11"/>
    <mergeCell ref="AI9:AJ9"/>
    <mergeCell ref="AI10:AJ10"/>
    <mergeCell ref="D11:E12"/>
    <mergeCell ref="F11:G12"/>
    <mergeCell ref="H11:I12"/>
    <mergeCell ref="J11:K12"/>
    <mergeCell ref="N11:N19"/>
    <mergeCell ref="O11:O19"/>
    <mergeCell ref="P11:P19"/>
    <mergeCell ref="Q11:Q19"/>
    <mergeCell ref="AD14:AD19"/>
    <mergeCell ref="AE14:AE19"/>
    <mergeCell ref="AF14:AF19"/>
    <mergeCell ref="AG14:AG19"/>
    <mergeCell ref="AH14:AH19"/>
  </mergeCells>
  <pageMargins left="0.31496062992125984" right="0.31496062992125984" top="0.35433070866141736" bottom="0.35433070866141736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POKJA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DELL</cp:lastModifiedBy>
  <cp:lastPrinted>2022-01-05T05:38:38Z</cp:lastPrinted>
  <dcterms:created xsi:type="dcterms:W3CDTF">2016-11-22T02:51:35Z</dcterms:created>
  <dcterms:modified xsi:type="dcterms:W3CDTF">2022-01-19T01:25:23Z</dcterms:modified>
</cp:coreProperties>
</file>