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SMP&amp;MTs" sheetId="3" r:id="rId1"/>
  </sheets>
  <calcPr calcId="144525"/>
</workbook>
</file>

<file path=xl/sharedStrings.xml><?xml version="1.0" encoding="utf-8"?>
<sst xmlns="http://schemas.openxmlformats.org/spreadsheetml/2006/main" count="44" uniqueCount="39">
  <si>
    <t>Lampiran III</t>
  </si>
  <si>
    <t>DATA POTENSI</t>
  </si>
  <si>
    <t>KWARTIR RANTING WONOSALAM</t>
  </si>
  <si>
    <t>PESERTA DIDIK DAN PEMBINA TAHUN 2021</t>
  </si>
  <si>
    <t>No</t>
  </si>
  <si>
    <t>No Gudep</t>
  </si>
  <si>
    <t>Pangakalan SMP/MTs</t>
  </si>
  <si>
    <t>Penggalang Putra</t>
  </si>
  <si>
    <t>Penggalang Putri</t>
  </si>
  <si>
    <t>Anggota Dewasa</t>
  </si>
  <si>
    <t>Ramu</t>
  </si>
  <si>
    <t>Rakit</t>
  </si>
  <si>
    <t>Terap</t>
  </si>
  <si>
    <t>garuda</t>
  </si>
  <si>
    <t>Jumlah</t>
  </si>
  <si>
    <t>putra</t>
  </si>
  <si>
    <t>putri</t>
  </si>
  <si>
    <t>kmd</t>
  </si>
  <si>
    <t>kml</t>
  </si>
  <si>
    <t>tpod</t>
  </si>
  <si>
    <t>11.21.06.129-130</t>
  </si>
  <si>
    <t>MTs ROUDLOTUSH SHOLIHIN MOJO</t>
  </si>
  <si>
    <t>11.21.06.111-112</t>
  </si>
  <si>
    <t>SMP NEGERI 2 WONOSALAM</t>
  </si>
  <si>
    <t>1121.06.105- 106</t>
  </si>
  <si>
    <t>Mts Nu 03 Sabilul Huda pilang rejo</t>
  </si>
  <si>
    <t>11.21.06.145-146</t>
  </si>
  <si>
    <t>SMP MIFTAHUL ULUM</t>
  </si>
  <si>
    <t>-</t>
  </si>
  <si>
    <t xml:space="preserve">SMP PP Sirojul Ulum Trengguli Demak </t>
  </si>
  <si>
    <t>11.21.06.139-140</t>
  </si>
  <si>
    <t>SMP ISLAM AL FADHILA</t>
  </si>
  <si>
    <t>11.21.06.97-98</t>
  </si>
  <si>
    <t>JUMLAH</t>
  </si>
  <si>
    <t>Demak, ....................................</t>
  </si>
  <si>
    <t>Kwartir Ranting Wonosalam</t>
  </si>
  <si>
    <t>Ketua</t>
  </si>
  <si>
    <t>SLAMET, S.Pd., M.Si</t>
  </si>
  <si>
    <t xml:space="preserve">NTA. </t>
  </si>
</sst>
</file>

<file path=xl/styles.xml><?xml version="1.0" encoding="utf-8"?>
<styleSheet xmlns="http://schemas.openxmlformats.org/spreadsheetml/2006/main">
  <numFmts count="4">
    <numFmt numFmtId="176" formatCode="_-&quot;Rp&quot;* #,##0.00_-;\-&quot;Rp&quot;* #,##0.00_-;_-&quot;Rp&quot;* &quot;-&quot;??_-;_-@_-"/>
    <numFmt numFmtId="177" formatCode="_-&quot;Rp&quot;* #,##0_-;\-&quot;Rp&quot;* #,##0_-;_-&quot;Rp&quot;* &quot;-&quot;??_-;_-@_-"/>
    <numFmt numFmtId="178" formatCode="_(* #,##0.00_);_(* \(#,##0.00\);_(* &quot;-&quot;??_);_(@_)"/>
    <numFmt numFmtId="179" formatCode="_(* #,##0_);_(* \(#,##0\);_(* &quot;-&quot;_);_(@_)"/>
  </numFmts>
  <fonts count="27">
    <font>
      <sz val="11"/>
      <color theme="1"/>
      <name val="Calibri"/>
      <charset val="1"/>
      <scheme val="minor"/>
    </font>
    <font>
      <sz val="11"/>
      <color theme="1"/>
      <name val="Tahoma"/>
      <charset val="134"/>
    </font>
    <font>
      <b/>
      <sz val="11"/>
      <color indexed="8"/>
      <name val="Tahoma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i/>
      <sz val="11"/>
      <color theme="1"/>
      <name val="Tahoma"/>
      <charset val="134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theme="10"/>
      <name val="Calibri"/>
      <charset val="134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0" fontId="10" fillId="1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23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9" fillId="9" borderId="11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8" borderId="16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8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/>
    <xf numFmtId="0" fontId="4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8" xfId="0" applyFont="1" applyFill="1" applyBorder="1" applyAlignment="1" quotePrefix="1">
      <alignment horizontal="center" vertical="center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  <cellStyle name="Normal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R25"/>
  <sheetViews>
    <sheetView tabSelected="1" workbookViewId="0">
      <selection activeCell="D36" sqref="D36"/>
    </sheetView>
  </sheetViews>
  <sheetFormatPr defaultColWidth="9.18095238095238" defaultRowHeight="15"/>
  <cols>
    <col min="1" max="1" width="4.81904761904762" style="1" customWidth="1"/>
    <col min="2" max="2" width="19.5428571428571" style="1" customWidth="1"/>
    <col min="3" max="3" width="30.3619047619048" style="1" customWidth="1"/>
    <col min="4" max="9" width="9.72380952380952" style="1" customWidth="1"/>
    <col min="10" max="16384" width="9.18095238095238" style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18">
      <c r="A7" s="4" t="s">
        <v>4</v>
      </c>
      <c r="B7" s="5" t="s">
        <v>5</v>
      </c>
      <c r="C7" s="5" t="s">
        <v>6</v>
      </c>
      <c r="D7" s="6" t="s">
        <v>7</v>
      </c>
      <c r="E7" s="7"/>
      <c r="F7" s="7"/>
      <c r="G7" s="7"/>
      <c r="H7" s="8"/>
      <c r="I7" s="6" t="s">
        <v>8</v>
      </c>
      <c r="J7" s="7"/>
      <c r="K7" s="7"/>
      <c r="L7" s="7"/>
      <c r="M7" s="8"/>
      <c r="N7" s="6" t="s">
        <v>9</v>
      </c>
      <c r="O7" s="7"/>
      <c r="P7" s="7"/>
      <c r="Q7" s="7"/>
      <c r="R7" s="8"/>
    </row>
    <row r="8" spans="1:18">
      <c r="A8" s="4"/>
      <c r="B8" s="9"/>
      <c r="C8" s="9"/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10" t="s">
        <v>18</v>
      </c>
      <c r="R8" s="10" t="s">
        <v>19</v>
      </c>
    </row>
    <row r="9" ht="20.25" customHeight="1" spans="1:18">
      <c r="A9" s="11">
        <v>1</v>
      </c>
      <c r="B9" s="11" t="s">
        <v>20</v>
      </c>
      <c r="C9" s="12" t="s">
        <v>21</v>
      </c>
      <c r="D9" s="10">
        <v>12</v>
      </c>
      <c r="E9" s="10">
        <v>24</v>
      </c>
      <c r="F9" s="10">
        <v>21</v>
      </c>
      <c r="G9" s="10"/>
      <c r="H9" s="10">
        <f>D9+E9+F9+G9</f>
        <v>57</v>
      </c>
      <c r="I9" s="10">
        <v>16</v>
      </c>
      <c r="J9" s="10">
        <v>11</v>
      </c>
      <c r="K9" s="10">
        <v>25</v>
      </c>
      <c r="L9" s="10"/>
      <c r="M9" s="10">
        <f>I9+J9+K9+L9</f>
        <v>52</v>
      </c>
      <c r="N9" s="10">
        <v>3</v>
      </c>
      <c r="O9" s="10">
        <v>2</v>
      </c>
      <c r="P9" s="10">
        <v>3</v>
      </c>
      <c r="Q9" s="10">
        <v>1</v>
      </c>
      <c r="R9" s="10"/>
    </row>
    <row r="10" ht="20.25" customHeight="1" spans="1:18">
      <c r="A10" s="11">
        <v>2</v>
      </c>
      <c r="B10" s="11" t="s">
        <v>22</v>
      </c>
      <c r="C10" s="11" t="s">
        <v>23</v>
      </c>
      <c r="D10" s="10">
        <v>70</v>
      </c>
      <c r="E10" s="10">
        <v>77</v>
      </c>
      <c r="F10" s="10">
        <v>67</v>
      </c>
      <c r="G10" s="10"/>
      <c r="H10" s="10">
        <f>D10+E10+F10+G10</f>
        <v>214</v>
      </c>
      <c r="I10" s="10">
        <v>50</v>
      </c>
      <c r="J10" s="10">
        <v>43</v>
      </c>
      <c r="K10" s="10">
        <v>50</v>
      </c>
      <c r="L10" s="10"/>
      <c r="M10" s="10">
        <f>I10+J10+K10+L10</f>
        <v>143</v>
      </c>
      <c r="N10" s="10">
        <v>2</v>
      </c>
      <c r="O10" s="10">
        <v>1</v>
      </c>
      <c r="P10" s="10"/>
      <c r="Q10" s="10"/>
      <c r="R10" s="10"/>
    </row>
    <row r="11" ht="32.5" customHeight="1" spans="1:18">
      <c r="A11" s="11">
        <v>3</v>
      </c>
      <c r="B11" s="11" t="s">
        <v>24</v>
      </c>
      <c r="C11" s="4" t="s">
        <v>25</v>
      </c>
      <c r="D11" s="10">
        <v>14</v>
      </c>
      <c r="E11" s="10">
        <v>13</v>
      </c>
      <c r="F11" s="10">
        <v>12</v>
      </c>
      <c r="G11" s="10"/>
      <c r="H11" s="10">
        <v>39</v>
      </c>
      <c r="I11" s="10">
        <v>16</v>
      </c>
      <c r="J11" s="10">
        <v>12</v>
      </c>
      <c r="K11" s="10">
        <v>27</v>
      </c>
      <c r="L11" s="10"/>
      <c r="M11" s="10">
        <v>55</v>
      </c>
      <c r="N11" s="10"/>
      <c r="O11" s="10"/>
      <c r="P11" s="10"/>
      <c r="Q11" s="10"/>
      <c r="R11" s="10"/>
    </row>
    <row r="12" ht="27" customHeight="1" spans="1:18">
      <c r="A12" s="11">
        <v>4</v>
      </c>
      <c r="B12" s="18" t="s">
        <v>26</v>
      </c>
      <c r="C12" s="4" t="s">
        <v>27</v>
      </c>
      <c r="D12" s="10">
        <v>200</v>
      </c>
      <c r="E12" s="10">
        <v>20</v>
      </c>
      <c r="F12" s="10">
        <v>15</v>
      </c>
      <c r="G12" s="10"/>
      <c r="H12" s="10">
        <v>235</v>
      </c>
      <c r="I12" s="10">
        <v>230</v>
      </c>
      <c r="J12" s="10">
        <v>25</v>
      </c>
      <c r="K12" s="10">
        <v>15</v>
      </c>
      <c r="L12" s="10"/>
      <c r="M12" s="10">
        <v>270</v>
      </c>
      <c r="N12" s="10">
        <v>2</v>
      </c>
      <c r="O12" s="10"/>
      <c r="P12" s="10"/>
      <c r="Q12" s="10">
        <v>1</v>
      </c>
      <c r="R12" s="10">
        <v>1</v>
      </c>
    </row>
    <row r="13" ht="27.5" customHeight="1" spans="1:18">
      <c r="A13" s="11">
        <v>5</v>
      </c>
      <c r="B13" s="11" t="s">
        <v>28</v>
      </c>
      <c r="C13" s="4" t="s">
        <v>29</v>
      </c>
      <c r="D13" s="10">
        <v>1</v>
      </c>
      <c r="E13" s="10"/>
      <c r="F13" s="10"/>
      <c r="G13" s="10"/>
      <c r="H13" s="10">
        <v>1</v>
      </c>
      <c r="I13" s="10">
        <v>8</v>
      </c>
      <c r="J13" s="10"/>
      <c r="K13" s="10"/>
      <c r="L13" s="10"/>
      <c r="M13" s="10">
        <v>8</v>
      </c>
      <c r="N13" s="10"/>
      <c r="O13" s="10"/>
      <c r="P13" s="10"/>
      <c r="Q13" s="10"/>
      <c r="R13" s="10"/>
    </row>
    <row r="14" ht="20.25" customHeight="1" spans="1:18">
      <c r="A14" s="11">
        <v>6</v>
      </c>
      <c r="B14" s="11" t="s">
        <v>30</v>
      </c>
      <c r="C14" s="4" t="s">
        <v>31</v>
      </c>
      <c r="D14" s="10">
        <v>92</v>
      </c>
      <c r="E14" s="10">
        <v>49</v>
      </c>
      <c r="F14" s="10">
        <v>47</v>
      </c>
      <c r="G14" s="10"/>
      <c r="H14" s="10">
        <f>SUM(D14:G14)</f>
        <v>188</v>
      </c>
      <c r="I14" s="10">
        <v>67</v>
      </c>
      <c r="J14" s="10">
        <v>44</v>
      </c>
      <c r="K14" s="10">
        <v>47</v>
      </c>
      <c r="L14" s="10"/>
      <c r="M14" s="10">
        <f>SUM(I14:L14)</f>
        <v>158</v>
      </c>
      <c r="N14" s="10">
        <v>2</v>
      </c>
      <c r="O14" s="10">
        <v>2</v>
      </c>
      <c r="P14" s="10"/>
      <c r="Q14" s="10"/>
      <c r="R14" s="10"/>
    </row>
    <row r="15" ht="20.25" customHeight="1" spans="1:18">
      <c r="A15" s="11">
        <v>7</v>
      </c>
      <c r="B15" s="11" t="s">
        <v>32</v>
      </c>
      <c r="C15" s="4"/>
      <c r="D15" s="10">
        <v>125</v>
      </c>
      <c r="E15" s="10">
        <v>97</v>
      </c>
      <c r="F15" s="10">
        <v>109</v>
      </c>
      <c r="G15" s="10"/>
      <c r="H15" s="10">
        <f>SUM(D15:G15)</f>
        <v>331</v>
      </c>
      <c r="I15" s="10">
        <v>84</v>
      </c>
      <c r="J15" s="10">
        <v>98</v>
      </c>
      <c r="K15" s="10">
        <v>139</v>
      </c>
      <c r="L15" s="10">
        <v>5</v>
      </c>
      <c r="M15" s="10">
        <f>SUM(I15:L15)</f>
        <v>326</v>
      </c>
      <c r="N15" s="10">
        <v>15</v>
      </c>
      <c r="O15" s="10">
        <v>25</v>
      </c>
      <c r="P15" s="10"/>
      <c r="Q15" s="10"/>
      <c r="R15" s="10"/>
    </row>
    <row r="16" ht="20.25" customHeight="1" spans="1:18">
      <c r="A16" s="11">
        <v>8</v>
      </c>
      <c r="B16" s="11"/>
      <c r="C16" s="4" t="s">
        <v>33</v>
      </c>
      <c r="D16" s="10">
        <f>SUM(D9:D15)</f>
        <v>514</v>
      </c>
      <c r="E16" s="10">
        <f t="shared" ref="E16:R16" si="0">SUM(E9:E15)</f>
        <v>280</v>
      </c>
      <c r="F16" s="10">
        <f t="shared" si="0"/>
        <v>271</v>
      </c>
      <c r="G16" s="10">
        <f t="shared" si="0"/>
        <v>0</v>
      </c>
      <c r="H16" s="10">
        <f t="shared" si="0"/>
        <v>1065</v>
      </c>
      <c r="I16" s="10">
        <f t="shared" si="0"/>
        <v>471</v>
      </c>
      <c r="J16" s="10">
        <f t="shared" si="0"/>
        <v>233</v>
      </c>
      <c r="K16" s="10">
        <f t="shared" si="0"/>
        <v>303</v>
      </c>
      <c r="L16" s="10">
        <f t="shared" si="0"/>
        <v>5</v>
      </c>
      <c r="M16" s="10">
        <f t="shared" si="0"/>
        <v>1012</v>
      </c>
      <c r="N16" s="10">
        <f t="shared" si="0"/>
        <v>24</v>
      </c>
      <c r="O16" s="10">
        <f t="shared" si="0"/>
        <v>30</v>
      </c>
      <c r="P16" s="10">
        <f t="shared" si="0"/>
        <v>3</v>
      </c>
      <c r="Q16" s="10">
        <f t="shared" si="0"/>
        <v>2</v>
      </c>
      <c r="R16" s="10">
        <f t="shared" si="0"/>
        <v>1</v>
      </c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14" t="s">
        <v>34</v>
      </c>
      <c r="G19" s="14"/>
      <c r="H19" s="14"/>
      <c r="I19" s="14"/>
    </row>
    <row r="20" spans="6:9">
      <c r="F20" s="2"/>
      <c r="G20" s="15" t="s">
        <v>35</v>
      </c>
      <c r="H20"/>
      <c r="I20"/>
    </row>
    <row r="21" spans="6:9">
      <c r="F21" s="2"/>
      <c r="G21" s="16" t="s">
        <v>36</v>
      </c>
      <c r="H21"/>
      <c r="I21"/>
    </row>
    <row r="22" spans="6:9">
      <c r="F22" s="2"/>
      <c r="G22" s="2"/>
      <c r="H22"/>
      <c r="I22"/>
    </row>
    <row r="23" spans="6:9">
      <c r="F23" s="2"/>
      <c r="G23" s="2"/>
      <c r="H23"/>
      <c r="I23"/>
    </row>
    <row r="24" spans="6:9">
      <c r="F24" s="17" t="s">
        <v>37</v>
      </c>
      <c r="G24" s="17"/>
      <c r="H24" s="17"/>
      <c r="I24" s="17"/>
    </row>
    <row r="25" spans="6:9">
      <c r="F25" s="15" t="s">
        <v>38</v>
      </c>
      <c r="G25" s="15"/>
      <c r="H25" s="15"/>
      <c r="I25" s="15"/>
    </row>
  </sheetData>
  <mergeCells count="12">
    <mergeCell ref="A3:I3"/>
    <mergeCell ref="A4:I4"/>
    <mergeCell ref="A5:I5"/>
    <mergeCell ref="D7:H7"/>
    <mergeCell ref="I7:M7"/>
    <mergeCell ref="N7:R7"/>
    <mergeCell ref="F19:I19"/>
    <mergeCell ref="F24:I24"/>
    <mergeCell ref="F25:I25"/>
    <mergeCell ref="A7:A8"/>
    <mergeCell ref="B7:B8"/>
    <mergeCell ref="C7:C8"/>
  </mergeCells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SMP&amp;MTs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Muhamad Solekan</cp:lastModifiedBy>
  <dcterms:created xsi:type="dcterms:W3CDTF">2021-08-30T10:37:00Z</dcterms:created>
  <cp:lastPrinted>2021-08-31T03:49:00Z</cp:lastPrinted>
  <dcterms:modified xsi:type="dcterms:W3CDTF">2022-05-30T04:19:27Z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42752C97B59041DD9D65FD9F5FE4B220</vt:lpwstr>
  </property>
  <property fmtid="{D5CDD505-2E9C-101B-9397-08002B2CF9AE}" pid="3" name="KSOProductBuildVer">
    <vt:lpwstr>1033-11.2.0.11130</vt:lpwstr>
  </property>
</Properties>
</file>