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MP&amp;MTs" sheetId="3" r:id="rId1"/>
  </sheets>
  <calcPr calcId="144525"/>
</workbook>
</file>

<file path=xl/sharedStrings.xml><?xml version="1.0" encoding="utf-8"?>
<sst xmlns="http://schemas.openxmlformats.org/spreadsheetml/2006/main" count="143" uniqueCount="132">
  <si>
    <t>Lampiran III</t>
  </si>
  <si>
    <t>DATA POTENSI</t>
  </si>
  <si>
    <t>KWARTIR RANTING MRANGGEN</t>
  </si>
  <si>
    <t>PESERTA DIDIK DAN PEMBINA TAHUN 2021</t>
  </si>
  <si>
    <t>No</t>
  </si>
  <si>
    <t>No Gudep</t>
  </si>
  <si>
    <t>Pangakalan SMP/MTs</t>
  </si>
  <si>
    <t>Penggalang Putra</t>
  </si>
  <si>
    <t>Penggalang Putri</t>
  </si>
  <si>
    <t>Anggota Dewasa</t>
  </si>
  <si>
    <t>Ramu</t>
  </si>
  <si>
    <t>Rakit</t>
  </si>
  <si>
    <t>Terap</t>
  </si>
  <si>
    <t>garuda</t>
  </si>
  <si>
    <t>Jumlah</t>
  </si>
  <si>
    <t>putra</t>
  </si>
  <si>
    <t>putri</t>
  </si>
  <si>
    <t>kmd</t>
  </si>
  <si>
    <t>kml</t>
  </si>
  <si>
    <t>tpod</t>
  </si>
  <si>
    <t>11.21.01.149</t>
  </si>
  <si>
    <t>11.21.01.150</t>
  </si>
  <si>
    <t>SMP NEGERI 1 MRANGGEN</t>
  </si>
  <si>
    <t>11.21.01.151</t>
  </si>
  <si>
    <t>11.21.01.152</t>
  </si>
  <si>
    <t>SMP NEGERI 2 MRANGGEN</t>
  </si>
  <si>
    <t>11.21.01.153</t>
  </si>
  <si>
    <t>11.21.01.154</t>
  </si>
  <si>
    <t>SMP NEGERI 3 MRANGGEN</t>
  </si>
  <si>
    <t>11.21.01.155</t>
  </si>
  <si>
    <t>11.21.01.156</t>
  </si>
  <si>
    <t>SMP PGRI MRANGGEN</t>
  </si>
  <si>
    <t>11.21.01.157</t>
  </si>
  <si>
    <t>11.21.01.158</t>
  </si>
  <si>
    <t>SMP FUTUHIYYAH MRANGGEN</t>
  </si>
  <si>
    <t>11.21.01.159</t>
  </si>
  <si>
    <t>11.21.01.160</t>
  </si>
  <si>
    <t>SMP NURUSSALAM MRANGGEN</t>
  </si>
  <si>
    <t>11.21.01.161</t>
  </si>
  <si>
    <t>11.21.01.162</t>
  </si>
  <si>
    <t>SMP ABDI NEGARA</t>
  </si>
  <si>
    <t>11.21.01.163</t>
  </si>
  <si>
    <t>11.21.01.164</t>
  </si>
  <si>
    <t>SMP KI AGENG GIRI</t>
  </si>
  <si>
    <t>11.21.01.165</t>
  </si>
  <si>
    <t>11.21.01.166</t>
  </si>
  <si>
    <t>MTs. NEGERI MRANGGEN</t>
  </si>
  <si>
    <t>11.21.01.167</t>
  </si>
  <si>
    <t>11.21.01.168</t>
  </si>
  <si>
    <t>MTs. FUTUHIYYAH 1 MRANGGEN</t>
  </si>
  <si>
    <t>11.21.01.169</t>
  </si>
  <si>
    <t>11.21.01.170</t>
  </si>
  <si>
    <t>MTs. FUTUHIYYAH 2 MRANGGEN</t>
  </si>
  <si>
    <t>11.21.01.171</t>
  </si>
  <si>
    <t>11.21.01.172</t>
  </si>
  <si>
    <t>MTs. NAHDLOTUL ULAMA MRANGGEN</t>
  </si>
  <si>
    <t>11.21.01.173</t>
  </si>
  <si>
    <t>11.21.01.174</t>
  </si>
  <si>
    <t>MTs. TAQWIYATUL WATHON</t>
  </si>
  <si>
    <t>11.21.01.175</t>
  </si>
  <si>
    <t>11.21.01.176</t>
  </si>
  <si>
    <t>MTs. MIFTAHUL ULUM NGEMPLAK</t>
  </si>
  <si>
    <t>11.21.01.177</t>
  </si>
  <si>
    <t>11.21.01.178</t>
  </si>
  <si>
    <t>MTs. AL HADI GIRIKUSUMO</t>
  </si>
  <si>
    <t>MTs ROHMANIYYAH MENUR</t>
  </si>
  <si>
    <t>MTs ASY ARIYAH TEGAL ARUM</t>
  </si>
  <si>
    <t>11.21.01.183</t>
  </si>
  <si>
    <t>11.21.01.184</t>
  </si>
  <si>
    <t>MTs. NURUL ULUM BATURSARI</t>
  </si>
  <si>
    <t>11.21.01.185</t>
  </si>
  <si>
    <t>11.21.01.186</t>
  </si>
  <si>
    <t>MTs. AL HAMIDIYAH WRINGINJAJAR</t>
  </si>
  <si>
    <t>11.21.01.187</t>
  </si>
  <si>
    <t>11.21.01.188</t>
  </si>
  <si>
    <t>MTs. IBROHIMIYAH BRUMBUNG</t>
  </si>
  <si>
    <t>11.21.01.189</t>
  </si>
  <si>
    <t>11.21.01.190</t>
  </si>
  <si>
    <t>MTs. ASY SYARIFAH BRUMBUNG</t>
  </si>
  <si>
    <t>11.21.01.191</t>
  </si>
  <si>
    <t>11.21.01.192</t>
  </si>
  <si>
    <t>MTs MIFTAHUT THOLIBIN</t>
  </si>
  <si>
    <t>11.21.01.193</t>
  </si>
  <si>
    <t>11.21.01.194</t>
  </si>
  <si>
    <t>MTs SHOLIHIYYAH KALITENGAH</t>
  </si>
  <si>
    <t>11.21.01.195</t>
  </si>
  <si>
    <t>11.21.01.196</t>
  </si>
  <si>
    <t>MTs ANWARUL QURAN WARU</t>
  </si>
  <si>
    <t>11.21.01.197</t>
  </si>
  <si>
    <t>11.21.01.198</t>
  </si>
  <si>
    <t>MTs AL GHOZALI KEBONBATUR</t>
  </si>
  <si>
    <t>11.21.01.199</t>
  </si>
  <si>
    <t>11.21.01.200</t>
  </si>
  <si>
    <t>MTs MIFTAHUL HUDA KANGKUNG</t>
  </si>
  <si>
    <t>11.21.01.201</t>
  </si>
  <si>
    <t>11.21.01.202</t>
  </si>
  <si>
    <t>SMP MUHAMMADIYYAH BATURSARI</t>
  </si>
  <si>
    <t>11.21.01.203</t>
  </si>
  <si>
    <t>11.21.01.204</t>
  </si>
  <si>
    <t>SMP NUSA BANGSA WRINGINJAJAR</t>
  </si>
  <si>
    <t>11.21.01.205</t>
  </si>
  <si>
    <t>11.21.01.206</t>
  </si>
  <si>
    <t>MTs AL ANWAR NGEMPLAK</t>
  </si>
  <si>
    <t>11.21.01.207</t>
  </si>
  <si>
    <t>11.21.01.208</t>
  </si>
  <si>
    <t>MTs. ROUDLOTUL MUTTAQIN</t>
  </si>
  <si>
    <t>11.21.01.209</t>
  </si>
  <si>
    <t>11.21.01.210</t>
  </si>
  <si>
    <t>SMP IT AL MA'RUF CANDISARI</t>
  </si>
  <si>
    <t>SMP IT KYAI GADING CANDISARI</t>
  </si>
  <si>
    <t>11.21.01.273</t>
  </si>
  <si>
    <t>11.21.01.274</t>
  </si>
  <si>
    <t>MTs AL ADZKAR BATURSARI</t>
  </si>
  <si>
    <t>11.21.01.289</t>
  </si>
  <si>
    <t>11.21.01.290</t>
  </si>
  <si>
    <t>MTs AL FURQON</t>
  </si>
  <si>
    <t>11.21.01.293</t>
  </si>
  <si>
    <t>11.21.01.294</t>
  </si>
  <si>
    <t>SMP ASSIROJIYYAH</t>
  </si>
  <si>
    <t>11.21.01.295</t>
  </si>
  <si>
    <t>11.21.01.296</t>
  </si>
  <si>
    <t>SMP MEDIA CENDEKIA</t>
  </si>
  <si>
    <t>11.21.01.297</t>
  </si>
  <si>
    <t>11.21.01.298</t>
  </si>
  <si>
    <t>SMP IT PERMATA BUNDA</t>
  </si>
  <si>
    <t>11.21.01.307</t>
  </si>
  <si>
    <t>11.21.01.308</t>
  </si>
  <si>
    <t>MTs AL ASYHAR JAMUS</t>
  </si>
  <si>
    <t>Demak, 4 Desember 2021</t>
  </si>
  <si>
    <t>Kwartir Ranting Mranggen</t>
  </si>
  <si>
    <t>Ketua</t>
  </si>
  <si>
    <t>Drs. Ngadiyono</t>
  </si>
</sst>
</file>

<file path=xl/styles.xml><?xml version="1.0" encoding="utf-8"?>
<styleSheet xmlns="http://schemas.openxmlformats.org/spreadsheetml/2006/main">
  <numFmts count="4">
    <numFmt numFmtId="176" formatCode="_-&quot;Rp&quot;* #,##0_-;\-&quot;Rp&quot;* #,##0_-;_-&quot;Rp&quot;* &quot;-&quot;??_-;_-@_-"/>
    <numFmt numFmtId="177" formatCode="_(* #,##0_);_(* \(#,##0\);_(* &quot;-&quot;_);_(@_)"/>
    <numFmt numFmtId="178" formatCode="_(* #,##0.00_);_(* \(#,##0.00\);_(* &quot;-&quot;??_);_(@_)"/>
    <numFmt numFmtId="179" formatCode="_-&quot;Rp&quot;* #,##0.00_-;\-&quot;Rp&quot;* #,##0.00_-;_-&quot;Rp&quot;* &quot;-&quot;??_-;_-@_-"/>
  </numFmts>
  <fonts count="27">
    <font>
      <sz val="11"/>
      <color theme="1"/>
      <name val="Calibri"/>
      <charset val="1"/>
      <scheme val="minor"/>
    </font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11"/>
      <color indexed="8"/>
      <name val="Tahoma"/>
      <charset val="134"/>
    </font>
    <font>
      <b/>
      <sz val="11"/>
      <color theme="1"/>
      <name val="Tahoma"/>
      <charset val="134"/>
    </font>
    <font>
      <i/>
      <sz val="11"/>
      <color theme="1"/>
      <name val="Tahoma"/>
      <charset val="134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1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7" borderId="11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1" xfId="0" applyNumberFormat="1" applyFont="1" applyFill="1" applyBorder="1"/>
    <xf numFmtId="0" fontId="1" fillId="0" borderId="1" xfId="0" applyFont="1" applyBorder="1"/>
    <xf numFmtId="3" fontId="2" fillId="0" borderId="1" xfId="0" applyNumberFormat="1" applyFont="1" applyFill="1" applyBorder="1"/>
    <xf numFmtId="0" fontId="0" fillId="0" borderId="1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S57"/>
  <sheetViews>
    <sheetView tabSelected="1" zoomScale="90" zoomScaleNormal="90" topLeftCell="C1" workbookViewId="0">
      <selection activeCell="D17" sqref="D17"/>
    </sheetView>
  </sheetViews>
  <sheetFormatPr defaultColWidth="9" defaultRowHeight="15"/>
  <cols>
    <col min="1" max="1" width="4.85714285714286" style="1" customWidth="1"/>
    <col min="2" max="3" width="19.5714285714286" style="1" customWidth="1"/>
    <col min="4" max="4" width="35" style="1" customWidth="1"/>
    <col min="5" max="10" width="9.71428571428571" style="1" customWidth="1"/>
    <col min="11" max="16384" width="9.14285714285714" style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9">
      <c r="A7" s="4" t="s">
        <v>4</v>
      </c>
      <c r="B7" s="5" t="s">
        <v>5</v>
      </c>
      <c r="C7" s="5"/>
      <c r="D7" s="5" t="s">
        <v>6</v>
      </c>
      <c r="E7" s="6" t="s">
        <v>7</v>
      </c>
      <c r="F7" s="7"/>
      <c r="G7" s="7"/>
      <c r="H7" s="7"/>
      <c r="I7" s="20"/>
      <c r="J7" s="6" t="s">
        <v>8</v>
      </c>
      <c r="K7" s="7"/>
      <c r="L7" s="7"/>
      <c r="M7" s="7"/>
      <c r="N7" s="20"/>
      <c r="O7" s="6" t="s">
        <v>9</v>
      </c>
      <c r="P7" s="7"/>
      <c r="Q7" s="7"/>
      <c r="R7" s="7"/>
      <c r="S7" s="20"/>
    </row>
    <row r="8" spans="1:19">
      <c r="A8" s="4"/>
      <c r="B8" s="8"/>
      <c r="C8" s="8"/>
      <c r="D8" s="8"/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</row>
    <row r="9" ht="20.25" customHeight="1" spans="1:19">
      <c r="A9" s="10">
        <v>1</v>
      </c>
      <c r="B9" s="11" t="s">
        <v>20</v>
      </c>
      <c r="C9" s="11" t="s">
        <v>21</v>
      </c>
      <c r="D9" s="12" t="s">
        <v>22</v>
      </c>
      <c r="E9" s="9">
        <v>416</v>
      </c>
      <c r="F9" s="9">
        <v>330</v>
      </c>
      <c r="G9" s="9">
        <v>150</v>
      </c>
      <c r="H9" s="9">
        <v>4</v>
      </c>
      <c r="I9" s="9">
        <f>SUM(E9:H9)</f>
        <v>900</v>
      </c>
      <c r="J9" s="9">
        <v>540</v>
      </c>
      <c r="K9" s="9">
        <v>309</v>
      </c>
      <c r="L9" s="9">
        <v>167</v>
      </c>
      <c r="M9" s="9">
        <v>9</v>
      </c>
      <c r="N9" s="9">
        <f>SUM(J9:M9)</f>
        <v>1025</v>
      </c>
      <c r="O9" s="9">
        <v>3</v>
      </c>
      <c r="P9" s="9">
        <v>4</v>
      </c>
      <c r="Q9" s="9">
        <v>3</v>
      </c>
      <c r="R9" s="9">
        <v>2</v>
      </c>
      <c r="S9" s="9">
        <v>1</v>
      </c>
    </row>
    <row r="10" ht="20.25" customHeight="1" spans="1:19">
      <c r="A10" s="10">
        <v>2</v>
      </c>
      <c r="B10" s="11" t="s">
        <v>23</v>
      </c>
      <c r="C10" s="11" t="s">
        <v>24</v>
      </c>
      <c r="D10" s="12" t="s">
        <v>25</v>
      </c>
      <c r="E10" s="9">
        <v>101</v>
      </c>
      <c r="F10" s="9">
        <v>75</v>
      </c>
      <c r="G10" s="9"/>
      <c r="H10" s="9"/>
      <c r="I10" s="9">
        <f t="shared" ref="I10:I39" si="0">SUM(E10:H10)</f>
        <v>176</v>
      </c>
      <c r="J10" s="9">
        <v>97</v>
      </c>
      <c r="K10" s="9">
        <v>65</v>
      </c>
      <c r="L10" s="9"/>
      <c r="M10" s="9"/>
      <c r="N10" s="9">
        <f t="shared" ref="N10:N39" si="1">SUM(J10:M10)</f>
        <v>162</v>
      </c>
      <c r="O10" s="9">
        <v>2</v>
      </c>
      <c r="P10" s="9">
        <v>2</v>
      </c>
      <c r="Q10" s="9"/>
      <c r="R10" s="9"/>
      <c r="S10" s="9"/>
    </row>
    <row r="11" ht="20.25" customHeight="1" spans="1:19">
      <c r="A11" s="10">
        <v>3</v>
      </c>
      <c r="B11" s="11" t="s">
        <v>26</v>
      </c>
      <c r="C11" s="11" t="s">
        <v>27</v>
      </c>
      <c r="D11" s="12" t="s">
        <v>28</v>
      </c>
      <c r="E11" s="9">
        <v>17</v>
      </c>
      <c r="F11" s="9">
        <v>17</v>
      </c>
      <c r="G11" s="9"/>
      <c r="H11" s="9"/>
      <c r="I11" s="9">
        <f t="shared" si="0"/>
        <v>34</v>
      </c>
      <c r="J11" s="9">
        <v>20</v>
      </c>
      <c r="K11" s="9">
        <v>20</v>
      </c>
      <c r="L11" s="9"/>
      <c r="M11" s="9"/>
      <c r="N11" s="9">
        <f t="shared" si="1"/>
        <v>40</v>
      </c>
      <c r="O11" s="9">
        <v>3</v>
      </c>
      <c r="P11" s="9">
        <v>2</v>
      </c>
      <c r="Q11" s="9">
        <v>2</v>
      </c>
      <c r="R11" s="9">
        <v>1</v>
      </c>
      <c r="S11" s="9"/>
    </row>
    <row r="12" ht="20.25" customHeight="1" spans="1:19">
      <c r="A12" s="10">
        <v>4</v>
      </c>
      <c r="B12" s="11" t="s">
        <v>29</v>
      </c>
      <c r="C12" s="11" t="s">
        <v>30</v>
      </c>
      <c r="D12" s="12" t="s">
        <v>31</v>
      </c>
      <c r="E12" s="9">
        <v>23</v>
      </c>
      <c r="F12" s="9">
        <v>4</v>
      </c>
      <c r="G12" s="9"/>
      <c r="H12" s="9"/>
      <c r="I12" s="9">
        <f t="shared" si="0"/>
        <v>27</v>
      </c>
      <c r="J12" s="9">
        <v>7</v>
      </c>
      <c r="K12" s="9">
        <v>4</v>
      </c>
      <c r="L12" s="9"/>
      <c r="M12" s="9"/>
      <c r="N12" s="9">
        <f t="shared" si="1"/>
        <v>11</v>
      </c>
      <c r="O12" s="9">
        <v>1</v>
      </c>
      <c r="P12" s="9">
        <v>1</v>
      </c>
      <c r="Q12" s="9"/>
      <c r="R12" s="9"/>
      <c r="S12" s="9"/>
    </row>
    <row r="13" ht="20.25" customHeight="1" spans="1:19">
      <c r="A13" s="10">
        <v>5</v>
      </c>
      <c r="B13" s="11" t="s">
        <v>32</v>
      </c>
      <c r="C13" s="11" t="s">
        <v>33</v>
      </c>
      <c r="D13" s="12" t="s">
        <v>34</v>
      </c>
      <c r="E13" s="9">
        <v>30</v>
      </c>
      <c r="F13" s="9"/>
      <c r="G13" s="9"/>
      <c r="H13" s="9"/>
      <c r="I13" s="9">
        <f t="shared" si="0"/>
        <v>30</v>
      </c>
      <c r="J13" s="9">
        <v>40</v>
      </c>
      <c r="K13" s="9"/>
      <c r="L13" s="9"/>
      <c r="M13" s="9"/>
      <c r="N13" s="9">
        <f t="shared" si="1"/>
        <v>40</v>
      </c>
      <c r="O13" s="9">
        <v>1</v>
      </c>
      <c r="P13" s="9">
        <v>1</v>
      </c>
      <c r="Q13" s="9">
        <v>1</v>
      </c>
      <c r="R13" s="9"/>
      <c r="S13" s="9"/>
    </row>
    <row r="14" ht="20.25" customHeight="1" spans="1:19">
      <c r="A14" s="10">
        <v>6</v>
      </c>
      <c r="B14" s="11" t="s">
        <v>35</v>
      </c>
      <c r="C14" s="11" t="s">
        <v>36</v>
      </c>
      <c r="D14" s="12" t="s">
        <v>37</v>
      </c>
      <c r="E14" s="9">
        <v>22</v>
      </c>
      <c r="F14" s="9"/>
      <c r="G14" s="9"/>
      <c r="H14" s="9"/>
      <c r="I14" s="9">
        <f t="shared" si="0"/>
        <v>22</v>
      </c>
      <c r="J14" s="9">
        <v>3</v>
      </c>
      <c r="K14" s="9"/>
      <c r="L14" s="9"/>
      <c r="M14" s="9"/>
      <c r="N14" s="9">
        <f t="shared" si="1"/>
        <v>3</v>
      </c>
      <c r="O14" s="9">
        <v>1</v>
      </c>
      <c r="P14" s="9">
        <v>1</v>
      </c>
      <c r="Q14" s="9"/>
      <c r="R14" s="9"/>
      <c r="S14" s="9"/>
    </row>
    <row r="15" ht="20.25" customHeight="1" spans="1:19">
      <c r="A15" s="10">
        <v>7</v>
      </c>
      <c r="B15" s="11" t="s">
        <v>38</v>
      </c>
      <c r="C15" s="11" t="s">
        <v>39</v>
      </c>
      <c r="D15" s="12" t="s">
        <v>40</v>
      </c>
      <c r="E15" s="9">
        <v>13</v>
      </c>
      <c r="F15" s="9"/>
      <c r="G15" s="9"/>
      <c r="H15" s="9"/>
      <c r="I15" s="9">
        <f t="shared" si="0"/>
        <v>13</v>
      </c>
      <c r="J15" s="9">
        <v>14</v>
      </c>
      <c r="K15" s="9"/>
      <c r="L15" s="9"/>
      <c r="M15" s="9"/>
      <c r="N15" s="9">
        <f t="shared" si="1"/>
        <v>14</v>
      </c>
      <c r="O15" s="9">
        <v>1</v>
      </c>
      <c r="P15" s="9">
        <v>1</v>
      </c>
      <c r="Q15" s="9"/>
      <c r="R15" s="9"/>
      <c r="S15" s="9"/>
    </row>
    <row r="16" ht="20.25" customHeight="1" spans="1:19">
      <c r="A16" s="10">
        <v>8</v>
      </c>
      <c r="B16" s="11" t="s">
        <v>41</v>
      </c>
      <c r="C16" s="11" t="s">
        <v>42</v>
      </c>
      <c r="D16" s="12" t="s">
        <v>43</v>
      </c>
      <c r="E16" s="9">
        <v>23</v>
      </c>
      <c r="F16" s="9"/>
      <c r="G16" s="9"/>
      <c r="H16" s="9"/>
      <c r="I16" s="9">
        <f t="shared" si="0"/>
        <v>23</v>
      </c>
      <c r="J16" s="9">
        <v>25</v>
      </c>
      <c r="K16" s="9"/>
      <c r="L16" s="9"/>
      <c r="M16" s="9"/>
      <c r="N16" s="9">
        <f t="shared" si="1"/>
        <v>25</v>
      </c>
      <c r="O16" s="9">
        <v>1</v>
      </c>
      <c r="P16" s="9">
        <v>1</v>
      </c>
      <c r="Q16" s="9"/>
      <c r="R16" s="9"/>
      <c r="S16" s="9"/>
    </row>
    <row r="17" ht="20.25" customHeight="1" spans="1:19">
      <c r="A17" s="10">
        <v>9</v>
      </c>
      <c r="B17" s="11" t="s">
        <v>44</v>
      </c>
      <c r="C17" s="11" t="s">
        <v>45</v>
      </c>
      <c r="D17" s="12" t="s">
        <v>46</v>
      </c>
      <c r="E17" s="9">
        <v>167</v>
      </c>
      <c r="F17" s="9">
        <v>43</v>
      </c>
      <c r="G17" s="9"/>
      <c r="H17" s="9"/>
      <c r="I17" s="9">
        <f t="shared" si="0"/>
        <v>210</v>
      </c>
      <c r="J17" s="9">
        <v>145</v>
      </c>
      <c r="K17" s="9">
        <v>36</v>
      </c>
      <c r="L17" s="9"/>
      <c r="M17" s="9"/>
      <c r="N17" s="9">
        <f t="shared" si="1"/>
        <v>181</v>
      </c>
      <c r="O17" s="9">
        <v>3</v>
      </c>
      <c r="P17" s="9">
        <v>4</v>
      </c>
      <c r="Q17" s="9">
        <v>2</v>
      </c>
      <c r="R17" s="9">
        <v>2</v>
      </c>
      <c r="S17" s="9"/>
    </row>
    <row r="18" ht="20.25" customHeight="1" spans="1:19">
      <c r="A18" s="10">
        <v>10</v>
      </c>
      <c r="B18" s="11" t="s">
        <v>47</v>
      </c>
      <c r="C18" s="11" t="s">
        <v>48</v>
      </c>
      <c r="D18" s="12" t="s">
        <v>49</v>
      </c>
      <c r="E18" s="9">
        <v>60</v>
      </c>
      <c r="F18" s="9">
        <v>40</v>
      </c>
      <c r="G18" s="9"/>
      <c r="H18" s="9"/>
      <c r="I18" s="9">
        <f t="shared" si="0"/>
        <v>100</v>
      </c>
      <c r="J18" s="9">
        <v>60</v>
      </c>
      <c r="K18" s="9">
        <v>40</v>
      </c>
      <c r="L18" s="9"/>
      <c r="M18" s="9"/>
      <c r="N18" s="9">
        <f t="shared" si="1"/>
        <v>100</v>
      </c>
      <c r="O18" s="9">
        <v>2</v>
      </c>
      <c r="P18" s="9">
        <v>2</v>
      </c>
      <c r="Q18" s="9">
        <v>1</v>
      </c>
      <c r="R18" s="9"/>
      <c r="S18" s="9"/>
    </row>
    <row r="19" ht="20.25" customHeight="1" spans="1:19">
      <c r="A19" s="10">
        <v>11</v>
      </c>
      <c r="B19" s="11" t="s">
        <v>50</v>
      </c>
      <c r="C19" s="11" t="s">
        <v>51</v>
      </c>
      <c r="D19" s="12" t="s">
        <v>52</v>
      </c>
      <c r="E19" s="9">
        <v>34</v>
      </c>
      <c r="F19" s="9">
        <v>24</v>
      </c>
      <c r="G19" s="9"/>
      <c r="H19" s="9"/>
      <c r="I19" s="9">
        <f t="shared" si="0"/>
        <v>58</v>
      </c>
      <c r="J19" s="9">
        <v>35</v>
      </c>
      <c r="K19" s="9">
        <v>24</v>
      </c>
      <c r="L19" s="9"/>
      <c r="M19" s="9"/>
      <c r="N19" s="9">
        <f t="shared" si="1"/>
        <v>59</v>
      </c>
      <c r="O19" s="9">
        <v>1</v>
      </c>
      <c r="P19" s="9">
        <v>2</v>
      </c>
      <c r="Q19" s="9">
        <v>1</v>
      </c>
      <c r="R19" s="9"/>
      <c r="S19" s="9"/>
    </row>
    <row r="20" ht="20.25" customHeight="1" spans="1:19">
      <c r="A20" s="10">
        <v>12</v>
      </c>
      <c r="B20" s="11" t="s">
        <v>53</v>
      </c>
      <c r="C20" s="11" t="s">
        <v>54</v>
      </c>
      <c r="D20" s="12" t="s">
        <v>55</v>
      </c>
      <c r="E20" s="9">
        <v>30</v>
      </c>
      <c r="F20" s="9">
        <v>14</v>
      </c>
      <c r="G20" s="9"/>
      <c r="H20" s="9"/>
      <c r="I20" s="9">
        <f t="shared" si="0"/>
        <v>44</v>
      </c>
      <c r="J20" s="9">
        <v>40</v>
      </c>
      <c r="K20" s="9">
        <v>13</v>
      </c>
      <c r="L20" s="9"/>
      <c r="M20" s="9"/>
      <c r="N20" s="9">
        <f t="shared" si="1"/>
        <v>53</v>
      </c>
      <c r="O20" s="9">
        <v>2</v>
      </c>
      <c r="P20" s="9">
        <v>2</v>
      </c>
      <c r="Q20" s="9">
        <v>2</v>
      </c>
      <c r="R20" s="9">
        <v>1</v>
      </c>
      <c r="S20" s="9">
        <v>1</v>
      </c>
    </row>
    <row r="21" ht="20.25" customHeight="1" spans="1:19">
      <c r="A21" s="10">
        <v>13</v>
      </c>
      <c r="B21" s="11" t="s">
        <v>56</v>
      </c>
      <c r="C21" s="11" t="s">
        <v>57</v>
      </c>
      <c r="D21" s="12" t="s">
        <v>58</v>
      </c>
      <c r="E21" s="9">
        <v>23</v>
      </c>
      <c r="F21" s="9">
        <v>13</v>
      </c>
      <c r="G21" s="9"/>
      <c r="H21" s="9"/>
      <c r="I21" s="9">
        <f t="shared" si="0"/>
        <v>36</v>
      </c>
      <c r="J21" s="9">
        <v>37</v>
      </c>
      <c r="K21" s="9">
        <v>10</v>
      </c>
      <c r="L21" s="9"/>
      <c r="M21" s="9"/>
      <c r="N21" s="9">
        <f t="shared" si="1"/>
        <v>47</v>
      </c>
      <c r="O21" s="9">
        <v>2</v>
      </c>
      <c r="P21" s="9">
        <v>2</v>
      </c>
      <c r="Q21" s="9">
        <v>1</v>
      </c>
      <c r="R21" s="9"/>
      <c r="S21" s="9"/>
    </row>
    <row r="22" ht="20.25" customHeight="1" spans="1:19">
      <c r="A22" s="10">
        <v>14</v>
      </c>
      <c r="B22" s="11" t="s">
        <v>59</v>
      </c>
      <c r="C22" s="11" t="s">
        <v>60</v>
      </c>
      <c r="D22" s="12" t="s">
        <v>61</v>
      </c>
      <c r="E22" s="9">
        <v>24</v>
      </c>
      <c r="F22" s="9">
        <v>23</v>
      </c>
      <c r="G22" s="9"/>
      <c r="H22" s="9"/>
      <c r="I22" s="9">
        <f t="shared" si="0"/>
        <v>47</v>
      </c>
      <c r="J22" s="9">
        <v>26</v>
      </c>
      <c r="K22" s="9">
        <v>12</v>
      </c>
      <c r="L22" s="9"/>
      <c r="M22" s="9"/>
      <c r="N22" s="9">
        <f t="shared" si="1"/>
        <v>38</v>
      </c>
      <c r="O22" s="9">
        <v>1</v>
      </c>
      <c r="P22" s="9">
        <v>1</v>
      </c>
      <c r="Q22" s="9">
        <v>1</v>
      </c>
      <c r="R22" s="9"/>
      <c r="S22" s="9"/>
    </row>
    <row r="23" ht="20.25" customHeight="1" spans="1:19">
      <c r="A23" s="10">
        <v>15</v>
      </c>
      <c r="B23" s="11" t="s">
        <v>62</v>
      </c>
      <c r="C23" s="11" t="s">
        <v>63</v>
      </c>
      <c r="D23" s="12" t="s">
        <v>64</v>
      </c>
      <c r="E23" s="9">
        <v>23</v>
      </c>
      <c r="F23" s="9"/>
      <c r="G23" s="9"/>
      <c r="H23" s="9"/>
      <c r="I23" s="9">
        <f t="shared" si="0"/>
        <v>23</v>
      </c>
      <c r="J23" s="9">
        <v>45</v>
      </c>
      <c r="K23" s="9"/>
      <c r="L23" s="9"/>
      <c r="M23" s="9"/>
      <c r="N23" s="9">
        <f t="shared" si="1"/>
        <v>45</v>
      </c>
      <c r="O23" s="9">
        <v>1</v>
      </c>
      <c r="P23" s="9">
        <v>1</v>
      </c>
      <c r="Q23" s="9">
        <v>1</v>
      </c>
      <c r="R23" s="9"/>
      <c r="S23" s="9"/>
    </row>
    <row r="24" ht="20.25" customHeight="1" spans="1:19">
      <c r="A24" s="10">
        <v>16</v>
      </c>
      <c r="B24" s="11" t="s">
        <v>62</v>
      </c>
      <c r="C24" s="11" t="s">
        <v>63</v>
      </c>
      <c r="D24" s="12" t="s">
        <v>65</v>
      </c>
      <c r="E24" s="9">
        <v>12</v>
      </c>
      <c r="F24" s="9"/>
      <c r="G24" s="9"/>
      <c r="H24" s="9"/>
      <c r="I24" s="9">
        <f t="shared" si="0"/>
        <v>12</v>
      </c>
      <c r="J24" s="9"/>
      <c r="K24" s="9"/>
      <c r="L24" s="9"/>
      <c r="M24" s="9"/>
      <c r="N24" s="9"/>
      <c r="O24" s="9">
        <v>1</v>
      </c>
      <c r="P24" s="9">
        <v>1</v>
      </c>
      <c r="Q24" s="9"/>
      <c r="R24" s="9"/>
      <c r="S24" s="9"/>
    </row>
    <row r="25" ht="20.25" customHeight="1" spans="1:19">
      <c r="A25" s="10">
        <v>17</v>
      </c>
      <c r="B25" s="11" t="s">
        <v>62</v>
      </c>
      <c r="C25" s="11" t="s">
        <v>63</v>
      </c>
      <c r="D25" s="12" t="s">
        <v>66</v>
      </c>
      <c r="E25" s="9">
        <v>13</v>
      </c>
      <c r="F25" s="9"/>
      <c r="G25" s="9"/>
      <c r="H25" s="9"/>
      <c r="I25" s="9">
        <f t="shared" si="0"/>
        <v>13</v>
      </c>
      <c r="J25" s="9">
        <v>12</v>
      </c>
      <c r="K25" s="9"/>
      <c r="L25" s="9"/>
      <c r="M25" s="9"/>
      <c r="N25" s="9"/>
      <c r="O25" s="9">
        <v>1</v>
      </c>
      <c r="P25" s="9">
        <v>1</v>
      </c>
      <c r="Q25" s="9"/>
      <c r="R25" s="9"/>
      <c r="S25" s="9"/>
    </row>
    <row r="26" ht="20.25" customHeight="1" spans="1:19">
      <c r="A26" s="10">
        <v>18</v>
      </c>
      <c r="B26" s="11" t="s">
        <v>67</v>
      </c>
      <c r="C26" s="11" t="s">
        <v>68</v>
      </c>
      <c r="D26" s="12" t="s">
        <v>69</v>
      </c>
      <c r="E26" s="9">
        <v>23</v>
      </c>
      <c r="F26" s="9"/>
      <c r="G26" s="9"/>
      <c r="H26" s="9"/>
      <c r="I26" s="9">
        <f t="shared" si="0"/>
        <v>23</v>
      </c>
      <c r="J26" s="9">
        <v>34</v>
      </c>
      <c r="K26" s="9"/>
      <c r="L26" s="9"/>
      <c r="M26" s="9"/>
      <c r="N26" s="9">
        <f t="shared" si="1"/>
        <v>34</v>
      </c>
      <c r="O26" s="9">
        <v>2</v>
      </c>
      <c r="P26" s="9">
        <v>2</v>
      </c>
      <c r="Q26" s="9"/>
      <c r="R26" s="9"/>
      <c r="S26" s="9"/>
    </row>
    <row r="27" ht="20.25" customHeight="1" spans="1:19">
      <c r="A27" s="10">
        <v>19</v>
      </c>
      <c r="B27" s="11" t="s">
        <v>70</v>
      </c>
      <c r="C27" s="11" t="s">
        <v>71</v>
      </c>
      <c r="D27" s="12" t="s">
        <v>72</v>
      </c>
      <c r="E27" s="9">
        <v>45</v>
      </c>
      <c r="F27" s="9">
        <v>23</v>
      </c>
      <c r="G27" s="9"/>
      <c r="H27" s="9"/>
      <c r="I27" s="9">
        <f t="shared" si="0"/>
        <v>68</v>
      </c>
      <c r="J27" s="9">
        <v>34</v>
      </c>
      <c r="K27" s="9">
        <v>23</v>
      </c>
      <c r="L27" s="9"/>
      <c r="M27" s="9"/>
      <c r="N27" s="9">
        <f t="shared" si="1"/>
        <v>57</v>
      </c>
      <c r="O27" s="9">
        <v>2</v>
      </c>
      <c r="P27" s="9">
        <v>3</v>
      </c>
      <c r="Q27" s="9"/>
      <c r="R27" s="9"/>
      <c r="S27" s="9"/>
    </row>
    <row r="28" ht="20.25" customHeight="1" spans="1:19">
      <c r="A28" s="10">
        <v>20</v>
      </c>
      <c r="B28" s="11" t="s">
        <v>73</v>
      </c>
      <c r="C28" s="11" t="s">
        <v>74</v>
      </c>
      <c r="D28" s="12" t="s">
        <v>75</v>
      </c>
      <c r="E28" s="13">
        <v>23</v>
      </c>
      <c r="F28" s="13"/>
      <c r="G28" s="13"/>
      <c r="H28" s="13"/>
      <c r="I28" s="9">
        <f t="shared" si="0"/>
        <v>23</v>
      </c>
      <c r="J28" s="13">
        <v>25</v>
      </c>
      <c r="K28" s="13"/>
      <c r="L28" s="13"/>
      <c r="M28" s="21"/>
      <c r="N28" s="9">
        <f t="shared" si="1"/>
        <v>25</v>
      </c>
      <c r="O28" s="13">
        <v>1</v>
      </c>
      <c r="P28" s="13">
        <v>1</v>
      </c>
      <c r="Q28" s="21"/>
      <c r="R28" s="21"/>
      <c r="S28" s="23"/>
    </row>
    <row r="29" ht="20.25" customHeight="1" spans="1:19">
      <c r="A29" s="10">
        <v>21</v>
      </c>
      <c r="B29" s="11" t="s">
        <v>76</v>
      </c>
      <c r="C29" s="11" t="s">
        <v>77</v>
      </c>
      <c r="D29" s="12" t="s">
        <v>78</v>
      </c>
      <c r="E29" s="14">
        <v>43</v>
      </c>
      <c r="F29" s="14"/>
      <c r="G29" s="14"/>
      <c r="H29" s="14"/>
      <c r="I29" s="9">
        <f t="shared" si="0"/>
        <v>43</v>
      </c>
      <c r="J29" s="14">
        <v>56</v>
      </c>
      <c r="K29" s="14"/>
      <c r="L29" s="14"/>
      <c r="M29" s="22"/>
      <c r="N29" s="9">
        <f t="shared" si="1"/>
        <v>56</v>
      </c>
      <c r="O29" s="14">
        <v>1</v>
      </c>
      <c r="P29" s="14">
        <v>2</v>
      </c>
      <c r="Q29" s="14">
        <v>1</v>
      </c>
      <c r="R29" s="22"/>
      <c r="S29" s="22"/>
    </row>
    <row r="30" ht="20.25" customHeight="1" spans="1:19">
      <c r="A30" s="10">
        <v>22</v>
      </c>
      <c r="B30" s="11" t="s">
        <v>79</v>
      </c>
      <c r="C30" s="11" t="s">
        <v>80</v>
      </c>
      <c r="D30" s="12" t="s">
        <v>81</v>
      </c>
      <c r="E30" s="14">
        <v>11</v>
      </c>
      <c r="F30" s="14"/>
      <c r="G30" s="14"/>
      <c r="H30" s="14"/>
      <c r="I30" s="9">
        <f t="shared" si="0"/>
        <v>11</v>
      </c>
      <c r="J30" s="14">
        <v>13</v>
      </c>
      <c r="K30" s="14"/>
      <c r="L30" s="14"/>
      <c r="M30" s="22"/>
      <c r="N30" s="9">
        <f t="shared" si="1"/>
        <v>13</v>
      </c>
      <c r="O30" s="14">
        <v>1</v>
      </c>
      <c r="P30" s="14">
        <v>1</v>
      </c>
      <c r="Q30" s="14"/>
      <c r="R30" s="22"/>
      <c r="S30" s="22"/>
    </row>
    <row r="31" ht="20.25" customHeight="1" spans="1:19">
      <c r="A31" s="10">
        <v>23</v>
      </c>
      <c r="B31" s="11" t="s">
        <v>82</v>
      </c>
      <c r="C31" s="11" t="s">
        <v>83</v>
      </c>
      <c r="D31" s="12" t="s">
        <v>84</v>
      </c>
      <c r="E31" s="14">
        <v>16</v>
      </c>
      <c r="F31" s="14"/>
      <c r="G31" s="14"/>
      <c r="H31" s="14"/>
      <c r="I31" s="9">
        <f t="shared" si="0"/>
        <v>16</v>
      </c>
      <c r="J31" s="14">
        <v>14</v>
      </c>
      <c r="K31" s="14"/>
      <c r="L31" s="14"/>
      <c r="M31" s="22"/>
      <c r="N31" s="9">
        <f t="shared" si="1"/>
        <v>14</v>
      </c>
      <c r="O31" s="14">
        <v>1</v>
      </c>
      <c r="P31" s="14">
        <v>1</v>
      </c>
      <c r="Q31" s="14"/>
      <c r="R31" s="22"/>
      <c r="S31" s="22"/>
    </row>
    <row r="32" ht="20.25" customHeight="1" spans="1:19">
      <c r="A32" s="10">
        <v>24</v>
      </c>
      <c r="B32" s="11" t="s">
        <v>85</v>
      </c>
      <c r="C32" s="11" t="s">
        <v>86</v>
      </c>
      <c r="D32" s="12" t="s">
        <v>87</v>
      </c>
      <c r="E32" s="14">
        <v>14</v>
      </c>
      <c r="F32" s="14"/>
      <c r="G32" s="14"/>
      <c r="H32" s="14"/>
      <c r="I32" s="9">
        <f t="shared" si="0"/>
        <v>14</v>
      </c>
      <c r="J32" s="14">
        <v>13</v>
      </c>
      <c r="K32" s="14"/>
      <c r="L32" s="14"/>
      <c r="M32" s="22"/>
      <c r="N32" s="9">
        <f t="shared" si="1"/>
        <v>13</v>
      </c>
      <c r="O32" s="14">
        <v>1</v>
      </c>
      <c r="P32" s="14">
        <v>1</v>
      </c>
      <c r="Q32" s="14"/>
      <c r="R32" s="22"/>
      <c r="S32" s="22"/>
    </row>
    <row r="33" ht="20.25" customHeight="1" spans="1:19">
      <c r="A33" s="10">
        <v>25</v>
      </c>
      <c r="B33" s="11" t="s">
        <v>88</v>
      </c>
      <c r="C33" s="11" t="s">
        <v>89</v>
      </c>
      <c r="D33" s="12" t="s">
        <v>90</v>
      </c>
      <c r="E33" s="14">
        <v>23</v>
      </c>
      <c r="F33" s="14"/>
      <c r="G33" s="14"/>
      <c r="H33" s="14"/>
      <c r="I33" s="9">
        <f t="shared" si="0"/>
        <v>23</v>
      </c>
      <c r="J33" s="14">
        <v>26</v>
      </c>
      <c r="K33" s="14"/>
      <c r="L33" s="14"/>
      <c r="M33" s="22"/>
      <c r="N33" s="9">
        <f t="shared" si="1"/>
        <v>26</v>
      </c>
      <c r="O33" s="14">
        <v>1</v>
      </c>
      <c r="P33" s="14">
        <v>1</v>
      </c>
      <c r="Q33" s="14"/>
      <c r="R33" s="22"/>
      <c r="S33" s="22"/>
    </row>
    <row r="34" ht="20.25" customHeight="1" spans="1:19">
      <c r="A34" s="10">
        <v>26</v>
      </c>
      <c r="B34" s="11" t="s">
        <v>91</v>
      </c>
      <c r="C34" s="11" t="s">
        <v>92</v>
      </c>
      <c r="D34" s="12" t="s">
        <v>93</v>
      </c>
      <c r="E34" s="14">
        <v>34</v>
      </c>
      <c r="F34" s="14"/>
      <c r="G34" s="14"/>
      <c r="H34" s="14"/>
      <c r="I34" s="9">
        <f t="shared" si="0"/>
        <v>34</v>
      </c>
      <c r="J34" s="14">
        <v>32</v>
      </c>
      <c r="K34" s="14"/>
      <c r="L34" s="14"/>
      <c r="M34" s="22"/>
      <c r="N34" s="9">
        <f t="shared" si="1"/>
        <v>32</v>
      </c>
      <c r="O34" s="14">
        <v>1</v>
      </c>
      <c r="P34" s="14">
        <v>1</v>
      </c>
      <c r="Q34" s="14"/>
      <c r="R34" s="22"/>
      <c r="S34" s="22"/>
    </row>
    <row r="35" ht="20.25" customHeight="1" spans="1:19">
      <c r="A35" s="10">
        <v>27</v>
      </c>
      <c r="B35" s="11" t="s">
        <v>94</v>
      </c>
      <c r="C35" s="11" t="s">
        <v>95</v>
      </c>
      <c r="D35" s="12" t="s">
        <v>96</v>
      </c>
      <c r="E35" s="14">
        <v>32</v>
      </c>
      <c r="F35" s="14"/>
      <c r="G35" s="14"/>
      <c r="H35" s="14"/>
      <c r="I35" s="9">
        <f t="shared" si="0"/>
        <v>32</v>
      </c>
      <c r="J35" s="14">
        <v>24</v>
      </c>
      <c r="K35" s="14"/>
      <c r="L35" s="14"/>
      <c r="M35" s="22"/>
      <c r="N35" s="9">
        <f t="shared" si="1"/>
        <v>24</v>
      </c>
      <c r="O35" s="14">
        <v>1</v>
      </c>
      <c r="P35" s="14">
        <v>1</v>
      </c>
      <c r="Q35" s="14"/>
      <c r="R35" s="22"/>
      <c r="S35" s="22"/>
    </row>
    <row r="36" ht="20.25" customHeight="1" spans="1:19">
      <c r="A36" s="10">
        <v>28</v>
      </c>
      <c r="B36" s="11" t="s">
        <v>97</v>
      </c>
      <c r="C36" s="11" t="s">
        <v>98</v>
      </c>
      <c r="D36" s="12" t="s">
        <v>99</v>
      </c>
      <c r="E36" s="14">
        <v>9</v>
      </c>
      <c r="F36" s="14"/>
      <c r="G36" s="14"/>
      <c r="H36" s="14"/>
      <c r="I36" s="9">
        <f t="shared" si="0"/>
        <v>9</v>
      </c>
      <c r="J36" s="14">
        <v>11</v>
      </c>
      <c r="K36" s="14"/>
      <c r="L36" s="14"/>
      <c r="M36" s="22"/>
      <c r="N36" s="9">
        <f t="shared" si="1"/>
        <v>11</v>
      </c>
      <c r="O36" s="14">
        <v>1</v>
      </c>
      <c r="P36" s="14">
        <v>1</v>
      </c>
      <c r="Q36" s="14"/>
      <c r="R36" s="22"/>
      <c r="S36" s="22"/>
    </row>
    <row r="37" ht="20.25" customHeight="1" spans="1:19">
      <c r="A37" s="10">
        <v>29</v>
      </c>
      <c r="B37" s="11" t="s">
        <v>100</v>
      </c>
      <c r="C37" s="11" t="s">
        <v>101</v>
      </c>
      <c r="D37" s="12" t="s">
        <v>102</v>
      </c>
      <c r="E37" s="14">
        <v>24</v>
      </c>
      <c r="F37" s="14"/>
      <c r="G37" s="14"/>
      <c r="H37" s="14"/>
      <c r="I37" s="9">
        <f t="shared" si="0"/>
        <v>24</v>
      </c>
      <c r="J37" s="14">
        <v>31</v>
      </c>
      <c r="K37" s="14"/>
      <c r="L37" s="14"/>
      <c r="M37" s="22"/>
      <c r="N37" s="9">
        <f t="shared" si="1"/>
        <v>31</v>
      </c>
      <c r="O37" s="14">
        <v>1</v>
      </c>
      <c r="P37" s="14">
        <v>1</v>
      </c>
      <c r="Q37" s="14"/>
      <c r="R37" s="22"/>
      <c r="S37" s="22"/>
    </row>
    <row r="38" ht="20.1" customHeight="1" spans="1:19">
      <c r="A38" s="10">
        <v>30</v>
      </c>
      <c r="B38" s="11" t="s">
        <v>103</v>
      </c>
      <c r="C38" s="11" t="s">
        <v>104</v>
      </c>
      <c r="D38" s="12" t="s">
        <v>105</v>
      </c>
      <c r="E38" s="14">
        <v>23</v>
      </c>
      <c r="F38" s="14"/>
      <c r="G38" s="14"/>
      <c r="H38" s="14"/>
      <c r="I38" s="9">
        <f t="shared" si="0"/>
        <v>23</v>
      </c>
      <c r="J38" s="14">
        <v>24</v>
      </c>
      <c r="K38" s="14"/>
      <c r="L38" s="14"/>
      <c r="M38" s="22"/>
      <c r="N38" s="9">
        <f t="shared" si="1"/>
        <v>24</v>
      </c>
      <c r="O38" s="14">
        <v>1</v>
      </c>
      <c r="P38" s="14">
        <v>2</v>
      </c>
      <c r="Q38" s="14"/>
      <c r="R38" s="24"/>
      <c r="S38" s="24"/>
    </row>
    <row r="39" ht="20.1" customHeight="1" spans="1:19">
      <c r="A39" s="10">
        <v>31</v>
      </c>
      <c r="B39" s="11" t="s">
        <v>106</v>
      </c>
      <c r="C39" s="11" t="s">
        <v>107</v>
      </c>
      <c r="D39" s="12" t="s">
        <v>108</v>
      </c>
      <c r="E39" s="14">
        <v>19</v>
      </c>
      <c r="F39" s="14">
        <v>12</v>
      </c>
      <c r="G39" s="14"/>
      <c r="H39" s="14"/>
      <c r="I39" s="9">
        <f t="shared" si="0"/>
        <v>31</v>
      </c>
      <c r="J39" s="14">
        <v>21</v>
      </c>
      <c r="K39" s="14">
        <v>15</v>
      </c>
      <c r="L39" s="14"/>
      <c r="M39" s="22"/>
      <c r="N39" s="9">
        <f t="shared" si="1"/>
        <v>36</v>
      </c>
      <c r="O39" s="14">
        <v>1</v>
      </c>
      <c r="P39" s="14">
        <v>1</v>
      </c>
      <c r="Q39" s="14"/>
      <c r="R39" s="24"/>
      <c r="S39" s="24"/>
    </row>
    <row r="40" ht="20.1" customHeight="1" spans="1:19">
      <c r="A40" s="10">
        <v>32</v>
      </c>
      <c r="B40" s="11" t="s">
        <v>103</v>
      </c>
      <c r="C40" s="11" t="s">
        <v>104</v>
      </c>
      <c r="D40" s="12" t="s">
        <v>109</v>
      </c>
      <c r="E40" s="14">
        <v>25</v>
      </c>
      <c r="F40" s="14">
        <v>13</v>
      </c>
      <c r="G40" s="14"/>
      <c r="H40" s="14"/>
      <c r="I40" s="9">
        <f t="shared" ref="I40" si="2">SUM(E40:H40)</f>
        <v>38</v>
      </c>
      <c r="J40" s="14">
        <v>30</v>
      </c>
      <c r="K40" s="14">
        <v>14</v>
      </c>
      <c r="L40" s="14"/>
      <c r="M40" s="22"/>
      <c r="N40" s="9">
        <f t="shared" ref="N40" si="3">SUM(J40:M40)</f>
        <v>44</v>
      </c>
      <c r="O40" s="14">
        <v>1</v>
      </c>
      <c r="P40" s="14">
        <v>2</v>
      </c>
      <c r="Q40" s="14"/>
      <c r="R40" s="24"/>
      <c r="S40" s="24"/>
    </row>
    <row r="41" ht="20.1" customHeight="1" spans="1:19">
      <c r="A41" s="10">
        <v>33</v>
      </c>
      <c r="B41" s="11" t="s">
        <v>110</v>
      </c>
      <c r="C41" s="11" t="s">
        <v>111</v>
      </c>
      <c r="D41" s="12" t="s">
        <v>112</v>
      </c>
      <c r="E41" s="14">
        <v>12</v>
      </c>
      <c r="F41" s="14">
        <v>9</v>
      </c>
      <c r="G41" s="14"/>
      <c r="H41" s="14"/>
      <c r="I41" s="9">
        <f t="shared" ref="I41:I46" si="4">SUM(E41:H41)</f>
        <v>21</v>
      </c>
      <c r="J41" s="14">
        <v>14</v>
      </c>
      <c r="K41" s="14">
        <v>8</v>
      </c>
      <c r="L41" s="14"/>
      <c r="M41" s="22"/>
      <c r="N41" s="9">
        <f t="shared" ref="N41:N46" si="5">SUM(J41:M41)</f>
        <v>22</v>
      </c>
      <c r="O41" s="14">
        <v>1</v>
      </c>
      <c r="P41" s="14">
        <v>2</v>
      </c>
      <c r="Q41" s="14"/>
      <c r="R41" s="24"/>
      <c r="S41" s="24"/>
    </row>
    <row r="42" ht="20.1" customHeight="1" spans="1:19">
      <c r="A42" s="10">
        <v>34</v>
      </c>
      <c r="B42" s="11" t="s">
        <v>113</v>
      </c>
      <c r="C42" s="11" t="s">
        <v>114</v>
      </c>
      <c r="D42" s="12" t="s">
        <v>115</v>
      </c>
      <c r="E42" s="14">
        <v>21</v>
      </c>
      <c r="F42" s="14">
        <v>13</v>
      </c>
      <c r="G42" s="14"/>
      <c r="H42" s="14"/>
      <c r="I42" s="9">
        <f t="shared" si="4"/>
        <v>34</v>
      </c>
      <c r="J42" s="14">
        <v>16</v>
      </c>
      <c r="K42" s="14">
        <v>10</v>
      </c>
      <c r="L42" s="14"/>
      <c r="M42" s="22"/>
      <c r="N42" s="9">
        <f t="shared" si="5"/>
        <v>26</v>
      </c>
      <c r="O42" s="14">
        <v>1</v>
      </c>
      <c r="P42" s="14">
        <v>2</v>
      </c>
      <c r="Q42" s="14"/>
      <c r="R42" s="24"/>
      <c r="S42" s="24"/>
    </row>
    <row r="43" ht="20.1" customHeight="1" spans="1:19">
      <c r="A43" s="10">
        <v>35</v>
      </c>
      <c r="B43" s="11" t="s">
        <v>116</v>
      </c>
      <c r="C43" s="11" t="s">
        <v>117</v>
      </c>
      <c r="D43" s="12" t="s">
        <v>118</v>
      </c>
      <c r="E43" s="14">
        <v>19</v>
      </c>
      <c r="F43" s="14">
        <v>13</v>
      </c>
      <c r="G43" s="14"/>
      <c r="H43" s="14"/>
      <c r="I43" s="9">
        <f t="shared" si="4"/>
        <v>32</v>
      </c>
      <c r="J43" s="14">
        <v>24</v>
      </c>
      <c r="K43" s="14">
        <v>18</v>
      </c>
      <c r="L43" s="14"/>
      <c r="M43" s="22"/>
      <c r="N43" s="9">
        <f t="shared" si="5"/>
        <v>42</v>
      </c>
      <c r="O43" s="14">
        <v>1</v>
      </c>
      <c r="P43" s="14">
        <v>2</v>
      </c>
      <c r="Q43" s="14"/>
      <c r="R43" s="24"/>
      <c r="S43" s="24"/>
    </row>
    <row r="44" ht="20.1" customHeight="1" spans="1:19">
      <c r="A44" s="10">
        <v>36</v>
      </c>
      <c r="B44" s="11" t="s">
        <v>119</v>
      </c>
      <c r="C44" s="11" t="s">
        <v>120</v>
      </c>
      <c r="D44" s="12" t="s">
        <v>121</v>
      </c>
      <c r="E44" s="14">
        <v>18</v>
      </c>
      <c r="F44" s="14">
        <v>13</v>
      </c>
      <c r="G44" s="14"/>
      <c r="H44" s="14"/>
      <c r="I44" s="9">
        <f t="shared" si="4"/>
        <v>31</v>
      </c>
      <c r="J44" s="14">
        <v>19</v>
      </c>
      <c r="K44" s="14">
        <v>12</v>
      </c>
      <c r="L44" s="14"/>
      <c r="M44" s="22"/>
      <c r="N44" s="9">
        <f t="shared" si="5"/>
        <v>31</v>
      </c>
      <c r="O44" s="14">
        <v>1</v>
      </c>
      <c r="P44" s="14">
        <v>2</v>
      </c>
      <c r="Q44" s="14"/>
      <c r="R44" s="24"/>
      <c r="S44" s="24"/>
    </row>
    <row r="45" ht="20.1" customHeight="1" spans="1:19">
      <c r="A45" s="10">
        <v>37</v>
      </c>
      <c r="B45" s="11" t="s">
        <v>122</v>
      </c>
      <c r="C45" s="11" t="s">
        <v>123</v>
      </c>
      <c r="D45" s="12" t="s">
        <v>124</v>
      </c>
      <c r="E45" s="14">
        <v>56</v>
      </c>
      <c r="F45" s="14">
        <v>13</v>
      </c>
      <c r="G45" s="14">
        <v>0</v>
      </c>
      <c r="H45" s="14"/>
      <c r="I45" s="9">
        <f t="shared" si="4"/>
        <v>69</v>
      </c>
      <c r="J45" s="14">
        <v>30</v>
      </c>
      <c r="K45" s="14">
        <v>13</v>
      </c>
      <c r="L45" s="14">
        <v>0</v>
      </c>
      <c r="M45" s="22"/>
      <c r="N45" s="9">
        <f t="shared" si="5"/>
        <v>43</v>
      </c>
      <c r="O45" s="14">
        <v>1</v>
      </c>
      <c r="P45" s="14">
        <v>2</v>
      </c>
      <c r="Q45" s="14"/>
      <c r="R45" s="24"/>
      <c r="S45" s="24"/>
    </row>
    <row r="46" ht="20.1" customHeight="1" spans="1:19">
      <c r="A46" s="10">
        <v>38</v>
      </c>
      <c r="B46" s="11" t="s">
        <v>125</v>
      </c>
      <c r="C46" s="11" t="s">
        <v>126</v>
      </c>
      <c r="D46" s="12" t="s">
        <v>127</v>
      </c>
      <c r="E46" s="14">
        <v>0</v>
      </c>
      <c r="F46" s="14">
        <v>0</v>
      </c>
      <c r="G46" s="14">
        <v>0</v>
      </c>
      <c r="H46" s="14"/>
      <c r="I46" s="9">
        <f t="shared" si="4"/>
        <v>0</v>
      </c>
      <c r="J46" s="14">
        <v>0</v>
      </c>
      <c r="K46" s="14">
        <v>0</v>
      </c>
      <c r="L46" s="14">
        <v>0</v>
      </c>
      <c r="M46" s="22"/>
      <c r="N46" s="9">
        <f t="shared" si="5"/>
        <v>0</v>
      </c>
      <c r="O46" s="14">
        <v>1</v>
      </c>
      <c r="P46" s="14">
        <v>2</v>
      </c>
      <c r="Q46" s="14"/>
      <c r="R46" s="24"/>
      <c r="S46" s="24"/>
    </row>
    <row r="47" ht="20.1" customHeight="1" spans="1:19">
      <c r="A47" s="10"/>
      <c r="B47" s="11"/>
      <c r="C47" s="11"/>
      <c r="D47" s="12"/>
      <c r="E47" s="14"/>
      <c r="F47" s="14"/>
      <c r="G47" s="14"/>
      <c r="H47" s="14"/>
      <c r="I47" s="9"/>
      <c r="J47" s="14"/>
      <c r="K47" s="14"/>
      <c r="L47" s="14"/>
      <c r="M47" s="22"/>
      <c r="N47" s="9"/>
      <c r="O47" s="14"/>
      <c r="P47" s="14"/>
      <c r="Q47" s="14"/>
      <c r="R47" s="24"/>
      <c r="S47" s="24"/>
    </row>
    <row r="50" spans="6:9">
      <c r="F50" s="15" t="s">
        <v>128</v>
      </c>
      <c r="G50" s="15"/>
      <c r="H50" s="15"/>
      <c r="I50" s="15"/>
    </row>
    <row r="51" spans="6:9">
      <c r="F51" s="15" t="s">
        <v>129</v>
      </c>
      <c r="G51" s="2"/>
      <c r="H51" s="16"/>
      <c r="I51" s="16"/>
    </row>
    <row r="52" spans="6:9">
      <c r="F52" s="17" t="s">
        <v>130</v>
      </c>
      <c r="G52" s="15"/>
      <c r="H52" s="16"/>
      <c r="I52" s="16"/>
    </row>
    <row r="53" spans="6:9">
      <c r="F53" s="15"/>
      <c r="G53" s="15"/>
      <c r="H53" s="16"/>
      <c r="I53" s="16"/>
    </row>
    <row r="54" spans="6:9">
      <c r="F54" s="15"/>
      <c r="G54" s="15"/>
      <c r="H54" s="16"/>
      <c r="I54" s="16"/>
    </row>
    <row r="55" spans="6:9">
      <c r="F55" s="18" t="s">
        <v>131</v>
      </c>
      <c r="G55" s="18"/>
      <c r="H55" s="18"/>
      <c r="I55" s="18"/>
    </row>
    <row r="56" spans="6:9">
      <c r="F56"/>
      <c r="G56"/>
      <c r="H56"/>
      <c r="I56"/>
    </row>
    <row r="57" spans="6:9">
      <c r="F57" s="19"/>
      <c r="G57" s="19"/>
      <c r="H57" s="19"/>
      <c r="I57"/>
    </row>
  </sheetData>
  <mergeCells count="12">
    <mergeCell ref="A3:J3"/>
    <mergeCell ref="A4:J4"/>
    <mergeCell ref="A5:J5"/>
    <mergeCell ref="E7:I7"/>
    <mergeCell ref="J7:N7"/>
    <mergeCell ref="O7:S7"/>
    <mergeCell ref="F50:I50"/>
    <mergeCell ref="F55:I55"/>
    <mergeCell ref="F57:H57"/>
    <mergeCell ref="A7:A8"/>
    <mergeCell ref="B7:B8"/>
    <mergeCell ref="D7:D8"/>
  </mergeCells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SMP&amp;MTs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Muhamad Solekan</cp:lastModifiedBy>
  <dcterms:created xsi:type="dcterms:W3CDTF">2021-08-30T10:37:00Z</dcterms:created>
  <cp:lastPrinted>2021-08-31T03:49:00Z</cp:lastPrinted>
  <dcterms:modified xsi:type="dcterms:W3CDTF">2022-05-30T04:20:41Z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C47EC291673A48EE8174DA2DF8FAC746</vt:lpwstr>
  </property>
  <property fmtid="{D5CDD505-2E9C-101B-9397-08002B2CF9AE}" pid="3" name="KSOProductBuildVer">
    <vt:lpwstr>1033-11.2.0.11130</vt:lpwstr>
  </property>
</Properties>
</file>