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<sst xmlns="http://schemas.openxmlformats.org/spreadsheetml/2006/main" count="407" uniqueCount="126">
  <si>
    <t>BELUM/TIDAK BEKERJA</t>
  </si>
  <si>
    <t>MENGURUS RUMAH TANGGA</t>
  </si>
  <si>
    <t>PELAJAR/MAHASISWA</t>
  </si>
  <si>
    <t>PENSIUN</t>
  </si>
  <si>
    <t>PNS</t>
  </si>
  <si>
    <t>TNI</t>
  </si>
  <si>
    <t>POLRI</t>
  </si>
  <si>
    <t>PERDAGANGAN</t>
  </si>
  <si>
    <t>PETANI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</si>
  <si>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</si>
  <si>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</si>
  <si>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</si>
  <si>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</si>
  <si>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</si>
  <si>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</si>
  <si>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</si>
  <si>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</si>
  <si>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</si>
  <si>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</si>
  <si>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</si>
  <si>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</si>
  <si>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</si>
  <si>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</si>
  <si>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</si>
  <si>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</si>
  <si>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</si>
  <si>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</si>
  <si>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</si>
  <si>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</si>
  <si>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</si>
  <si>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</si>
  <si>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</si>
  <si>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</si>
  <si>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</si>
  <si>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</si>
  <si>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</si>
  <si>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</si>
  <si>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</si>
  <si>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KODE</t>
  </si>
  <si>
    <t>KECAMATAN</t>
  </si>
  <si>
    <t>JENIS PEKERJAAN</t>
  </si>
  <si>
    <t>DATA JUMLAH PENDUDUK BERDASARKAN PEKERJAAN</t>
  </si>
  <si>
    <t>PETERNAK</t>
  </si>
  <si>
    <t>NELAYAN</t>
  </si>
  <si>
    <t>INDUSTRI</t>
  </si>
  <si>
    <t>KONSTRUKSI</t>
  </si>
  <si>
    <t>TRANSPORTASI</t>
  </si>
  <si>
    <t>KARYAWAN BUMN</t>
  </si>
  <si>
    <t>KARYAWAN BUMD</t>
  </si>
  <si>
    <t>KARYAWAN HONORER</t>
  </si>
  <si>
    <t>BURUH TANI</t>
  </si>
  <si>
    <t>BURUH NELAYAN</t>
  </si>
  <si>
    <t>BURUH PETERNAKAN</t>
  </si>
  <si>
    <t>PEMBANTU RT</t>
  </si>
  <si>
    <t>TUKANG CUKUR</t>
  </si>
  <si>
    <t>TUKANG LISTRIK</t>
  </si>
  <si>
    <t>TUKANG BATU</t>
  </si>
  <si>
    <t>TUKANG KAYU</t>
  </si>
  <si>
    <t xml:space="preserve">BURUH HARIAN </t>
  </si>
  <si>
    <t>KARYAWN SWASTA</t>
  </si>
  <si>
    <t>TUKANG SOL SPATU</t>
  </si>
  <si>
    <t>TUKAS LAS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</si>
  <si>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</si>
  <si>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</si>
  <si>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</si>
  <si>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</si>
  <si>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</si>
  <si>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</si>
  <si>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</si>
  <si>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</si>
  <si>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</si>
  <si>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</si>
  <si>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</si>
  <si>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</si>
  <si>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</si>
  <si>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</si>
  <si>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</si>
  <si>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</t>
  </si>
  <si>
    <t>JURU MASAK</t>
  </si>
  <si>
    <t>PROMOTOR</t>
  </si>
  <si>
    <t>DPR</t>
  </si>
  <si>
    <t>DPD</t>
  </si>
  <si>
    <t>BPK</t>
  </si>
  <si>
    <t>PRESIDEN</t>
  </si>
  <si>
    <t>WAKIL PRESIDEN</t>
  </si>
  <si>
    <t>ANGGOTA MK</t>
  </si>
  <si>
    <t>MENTERI</t>
  </si>
  <si>
    <t>DUTA BESAR</t>
  </si>
  <si>
    <t>GUBERNUR</t>
  </si>
  <si>
    <t>WAKIL GUBERNUR</t>
  </si>
  <si>
    <t>BUPATI</t>
  </si>
  <si>
    <t>WAKIL BUPATI</t>
  </si>
  <si>
    <t>WALIKOTA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</si>
  <si>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</si>
  <si>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</si>
  <si>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</si>
  <si>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</si>
  <si>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</si>
  <si>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</si>
  <si>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</si>
  <si>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</si>
  <si>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</si>
  <si>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PSIKOLOG</t>
  </si>
  <si>
    <t>PENYIAR TV</t>
  </si>
  <si>
    <t>PENYIAR RADIO</t>
  </si>
  <si>
    <t>PERANGKAT DESA</t>
  </si>
  <si>
    <t>KEPALA DESA</t>
  </si>
  <si>
    <t>BIARAWATI</t>
  </si>
  <si>
    <t>WIRASWASTA</t>
  </si>
  <si>
    <t>LAINNYA</t>
  </si>
  <si>
    <t>JUMLAH</t>
  </si>
  <si>
    <t>WAKIL WALIKOTA</t>
  </si>
  <si>
    <t>DPRD PROV.</t>
  </si>
  <si>
    <t>DPRD KAB.</t>
  </si>
  <si>
    <t>DOSEN</t>
  </si>
  <si>
    <t>GURU</t>
  </si>
  <si>
    <t>PILOT</t>
  </si>
  <si>
    <t>PELAUT</t>
  </si>
  <si>
    <t>PENELITI</t>
  </si>
  <si>
    <t>SOPIR</t>
  </si>
  <si>
    <t>PIALANG</t>
  </si>
  <si>
    <t>PARANORMAL</t>
  </si>
  <si>
    <t>PEDAGANG</t>
  </si>
  <si>
    <t>Per 30 JUNI 2018</t>
  </si>
  <si>
    <t>Sumber</t>
  </si>
  <si>
    <t>: DinDukCapil Kab. Demak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</si>
</sst>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44" fillId="0" borderId="12" xfId="0" applyFont="1" applyBorder="1" applyAlignment="1">
      <alignment horizontal="center"/>
    </xf>
    <xf numFmtId="0" fontId="3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33" borderId="13" xfId="55" applyNumberFormat="1" applyFont="1" applyFill="1" applyBorder="1" applyAlignment="1" applyProtection="1">
      <alignment horizontal="left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0" fontId="44" fillId="0" borderId="16" xfId="0" applyFont="1" applyBorder="1" applyAlignment="1">
      <alignment horizontal="center"/>
    </xf>
    <xf numFmtId="0" fontId="3" fillId="33" borderId="17" xfId="55" applyNumberFormat="1" applyFont="1" applyFill="1" applyBorder="1" applyAlignment="1" applyProtection="1">
      <alignment horizontal="center" vertical="center" wrapText="1"/>
      <protection/>
    </xf>
    <xf numFmtId="0" fontId="3" fillId="33" borderId="17" xfId="55" applyNumberFormat="1" applyFont="1" applyFill="1" applyBorder="1" applyAlignment="1" applyProtection="1">
      <alignment horizontal="left" vertical="center" wrapText="1"/>
      <protection/>
    </xf>
    <xf numFmtId="0" fontId="44" fillId="0" borderId="18" xfId="0" applyFont="1" applyBorder="1" applyAlignment="1">
      <alignment horizontal="center"/>
    </xf>
    <xf numFmtId="0" fontId="3" fillId="33" borderId="19" xfId="55" applyNumberFormat="1" applyFont="1" applyFill="1" applyBorder="1" applyAlignment="1" applyProtection="1">
      <alignment horizontal="center" vertical="center" wrapText="1"/>
      <protection/>
    </xf>
    <xf numFmtId="0" fontId="3" fillId="33" borderId="19" xfId="55" applyNumberFormat="1" applyFont="1" applyFill="1" applyBorder="1" applyAlignment="1" applyProtection="1">
      <alignment horizontal="left" vertical="center" wrapText="1"/>
      <protection/>
    </xf>
    <xf numFmtId="3" fontId="45" fillId="0" borderId="2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5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45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5" fillId="0" borderId="10" xfId="57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0" fontId="3" fillId="0" borderId="17" xfId="58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2" fillId="0" borderId="22" xfId="59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41" fontId="46" fillId="0" borderId="22" xfId="0" applyNumberFormat="1" applyFont="1" applyBorder="1" applyAlignment="1">
      <alignment/>
    </xf>
    <xf numFmtId="3" fontId="52" fillId="0" borderId="26" xfId="0" applyNumberFormat="1" applyFont="1" applyBorder="1" applyAlignment="1">
      <alignment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0" xfId="55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="73" zoomScaleNormal="73" zoomScalePageLayoutView="0" workbookViewId="0" topLeftCell="A186">
      <selection activeCell="G198" sqref="G198"/>
    </sheetView>
  </sheetViews>
  <sheetFormatPr defaultColWidth="9.140625" defaultRowHeight="15"/>
  <cols>
    <col min="1" max="1" width="4.00390625" style="0" customWidth="1"/>
    <col min="2" max="2" width="10.00390625" style="0" customWidth="1"/>
    <col min="3" max="3" width="17.8515625" style="0" customWidth="1"/>
    <col min="4" max="4" width="15.8515625" style="0" customWidth="1"/>
    <col min="5" max="5" width="20.00390625" style="0" customWidth="1"/>
    <col min="6" max="6" width="16.140625" style="0" customWidth="1"/>
    <col min="7" max="7" width="12.140625" style="0" customWidth="1"/>
    <col min="8" max="8" width="17.7109375" style="0" customWidth="1"/>
    <col min="9" max="9" width="15.8515625" style="0" customWidth="1"/>
    <col min="10" max="11" width="15.00390625" style="0" customWidth="1"/>
    <col min="12" max="12" width="14.8515625" style="0" customWidth="1"/>
    <col min="13" max="13" width="13.421875" style="0" customWidth="1"/>
    <col min="15" max="15" width="10.421875" style="0" customWidth="1"/>
    <col min="17" max="17" width="10.140625" style="0" customWidth="1"/>
    <col min="18" max="18" width="13.57421875" style="0" customWidth="1"/>
    <col min="19" max="20" width="12.57421875" style="0" customWidth="1"/>
    <col min="21" max="21" width="14.8515625" style="0" customWidth="1"/>
    <col min="25" max="25" width="10.8515625" style="0" bestFit="1" customWidth="1"/>
    <col min="26" max="26" width="10.28125" style="0" bestFit="1" customWidth="1"/>
  </cols>
  <sheetData>
    <row r="1" spans="1:13" ht="1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thickBo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60" t="s">
        <v>37</v>
      </c>
      <c r="B3" s="62" t="s">
        <v>38</v>
      </c>
      <c r="C3" s="62" t="s">
        <v>39</v>
      </c>
      <c r="D3" s="69" t="s">
        <v>40</v>
      </c>
      <c r="E3" s="69"/>
      <c r="F3" s="69"/>
      <c r="G3" s="69"/>
      <c r="H3" s="69"/>
      <c r="I3" s="69"/>
      <c r="J3" s="69"/>
      <c r="K3" s="69"/>
      <c r="L3" s="69"/>
      <c r="M3" s="70"/>
    </row>
    <row r="4" spans="1:13" ht="15.75" thickBot="1">
      <c r="A4" s="61"/>
      <c r="B4" s="63"/>
      <c r="C4" s="63"/>
      <c r="D4" s="2" t="s">
        <v>0</v>
      </c>
      <c r="E4" s="2" t="s">
        <v>1</v>
      </c>
      <c r="F4" s="2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  <c r="L4" s="3" t="s">
        <v>8</v>
      </c>
      <c r="M4" s="5" t="s">
        <v>42</v>
      </c>
    </row>
    <row r="5" spans="1:13" ht="15" customHeight="1">
      <c r="A5" s="6">
        <v>1</v>
      </c>
      <c r="B5" s="7" t="s">
        <v>9</v>
      </c>
      <c r="C5" s="8" t="s">
        <v>10</v>
      </c>
      <c r="D5" s="9">
        <v>23420</v>
      </c>
      <c r="E5" s="9">
        <v>11752</v>
      </c>
      <c r="F5" s="10">
        <v>31668</v>
      </c>
      <c r="G5" s="9">
        <v>838</v>
      </c>
      <c r="H5" s="9">
        <v>1953</v>
      </c>
      <c r="I5" s="10">
        <v>189</v>
      </c>
      <c r="J5" s="9">
        <v>264</v>
      </c>
      <c r="K5" s="9">
        <v>135</v>
      </c>
      <c r="L5" s="10">
        <v>11955</v>
      </c>
      <c r="M5" s="9">
        <v>7</v>
      </c>
    </row>
    <row r="6" spans="1:13" ht="15" customHeight="1">
      <c r="A6" s="11">
        <v>2</v>
      </c>
      <c r="B6" s="12" t="s">
        <v>11</v>
      </c>
      <c r="C6" s="13" t="s">
        <v>12</v>
      </c>
      <c r="D6" s="9">
        <v>18548</v>
      </c>
      <c r="E6" s="9">
        <v>2702</v>
      </c>
      <c r="F6" s="10">
        <v>13167</v>
      </c>
      <c r="G6" s="9">
        <v>214</v>
      </c>
      <c r="H6" s="9">
        <v>536</v>
      </c>
      <c r="I6" s="10">
        <v>100</v>
      </c>
      <c r="J6" s="9">
        <v>101</v>
      </c>
      <c r="K6" s="9">
        <v>51</v>
      </c>
      <c r="L6" s="10">
        <v>19485</v>
      </c>
      <c r="M6" s="9">
        <v>2</v>
      </c>
    </row>
    <row r="7" spans="1:13" ht="15" customHeight="1">
      <c r="A7" s="11">
        <v>3</v>
      </c>
      <c r="B7" s="12" t="s">
        <v>13</v>
      </c>
      <c r="C7" s="13" t="s">
        <v>14</v>
      </c>
      <c r="D7" s="9">
        <v>18186</v>
      </c>
      <c r="E7" s="9">
        <v>4545</v>
      </c>
      <c r="F7" s="10">
        <v>11139</v>
      </c>
      <c r="G7" s="9">
        <v>159</v>
      </c>
      <c r="H7" s="9">
        <v>506</v>
      </c>
      <c r="I7" s="10">
        <v>54</v>
      </c>
      <c r="J7" s="9">
        <v>61</v>
      </c>
      <c r="K7" s="9">
        <v>582</v>
      </c>
      <c r="L7" s="10">
        <v>17885</v>
      </c>
      <c r="M7" s="9">
        <v>12</v>
      </c>
    </row>
    <row r="8" spans="1:13" ht="15" customHeight="1">
      <c r="A8" s="11">
        <v>4</v>
      </c>
      <c r="B8" s="12" t="s">
        <v>15</v>
      </c>
      <c r="C8" s="13" t="s">
        <v>16</v>
      </c>
      <c r="D8" s="9">
        <v>19320</v>
      </c>
      <c r="E8" s="9">
        <v>6709</v>
      </c>
      <c r="F8" s="10">
        <v>19624</v>
      </c>
      <c r="G8" s="9">
        <v>177</v>
      </c>
      <c r="H8" s="9">
        <v>484</v>
      </c>
      <c r="I8" s="10">
        <v>77</v>
      </c>
      <c r="J8" s="9">
        <v>68</v>
      </c>
      <c r="K8" s="9">
        <v>694</v>
      </c>
      <c r="L8" s="10">
        <v>8343</v>
      </c>
      <c r="M8" s="9">
        <v>5</v>
      </c>
    </row>
    <row r="9" spans="1:13" ht="15" customHeight="1">
      <c r="A9" s="11">
        <v>5</v>
      </c>
      <c r="B9" s="12" t="s">
        <v>17</v>
      </c>
      <c r="C9" s="13" t="s">
        <v>18</v>
      </c>
      <c r="D9" s="9">
        <v>16793</v>
      </c>
      <c r="E9" s="9">
        <v>3789</v>
      </c>
      <c r="F9" s="10">
        <v>8104</v>
      </c>
      <c r="G9" s="9">
        <v>208</v>
      </c>
      <c r="H9" s="9">
        <v>450</v>
      </c>
      <c r="I9" s="10">
        <v>41</v>
      </c>
      <c r="J9" s="9">
        <v>48</v>
      </c>
      <c r="K9" s="9">
        <v>362</v>
      </c>
      <c r="L9" s="10">
        <v>9532</v>
      </c>
      <c r="M9" s="9">
        <v>25</v>
      </c>
    </row>
    <row r="10" spans="1:13" ht="15" customHeight="1">
      <c r="A10" s="11">
        <v>6</v>
      </c>
      <c r="B10" s="12" t="s">
        <v>19</v>
      </c>
      <c r="C10" s="13" t="s">
        <v>20</v>
      </c>
      <c r="D10" s="9">
        <v>15952</v>
      </c>
      <c r="E10" s="9">
        <v>5534</v>
      </c>
      <c r="F10" s="10">
        <v>12929</v>
      </c>
      <c r="G10" s="9">
        <v>236</v>
      </c>
      <c r="H10" s="9">
        <v>688</v>
      </c>
      <c r="I10" s="10">
        <v>58</v>
      </c>
      <c r="J10" s="9">
        <v>142</v>
      </c>
      <c r="K10" s="9">
        <v>1184</v>
      </c>
      <c r="L10" s="10">
        <v>17236</v>
      </c>
      <c r="M10" s="9">
        <v>20</v>
      </c>
    </row>
    <row r="11" spans="1:13" ht="15" customHeight="1">
      <c r="A11" s="11">
        <v>7</v>
      </c>
      <c r="B11" s="12" t="s">
        <v>21</v>
      </c>
      <c r="C11" s="13" t="s">
        <v>22</v>
      </c>
      <c r="D11" s="9">
        <v>12327</v>
      </c>
      <c r="E11" s="9">
        <v>5054</v>
      </c>
      <c r="F11" s="10">
        <v>8550</v>
      </c>
      <c r="G11" s="9">
        <v>131</v>
      </c>
      <c r="H11" s="9">
        <v>226</v>
      </c>
      <c r="I11" s="10">
        <v>43</v>
      </c>
      <c r="J11" s="9">
        <v>57</v>
      </c>
      <c r="K11" s="9">
        <v>367</v>
      </c>
      <c r="L11" s="10">
        <v>18012</v>
      </c>
      <c r="M11" s="9">
        <v>14</v>
      </c>
    </row>
    <row r="12" spans="1:13" ht="15" customHeight="1">
      <c r="A12" s="11">
        <v>8</v>
      </c>
      <c r="B12" s="12" t="s">
        <v>23</v>
      </c>
      <c r="C12" s="13" t="s">
        <v>24</v>
      </c>
      <c r="D12" s="9">
        <v>10725</v>
      </c>
      <c r="E12" s="9">
        <v>3324</v>
      </c>
      <c r="F12" s="10">
        <v>6337</v>
      </c>
      <c r="G12" s="9">
        <v>146</v>
      </c>
      <c r="H12" s="9">
        <v>414</v>
      </c>
      <c r="I12" s="10">
        <v>17</v>
      </c>
      <c r="J12" s="9">
        <v>19</v>
      </c>
      <c r="K12" s="9">
        <v>303</v>
      </c>
      <c r="L12" s="10">
        <v>13252</v>
      </c>
      <c r="M12" s="9">
        <v>11</v>
      </c>
    </row>
    <row r="13" spans="1:13" ht="15" customHeight="1">
      <c r="A13" s="11">
        <v>9</v>
      </c>
      <c r="B13" s="12" t="s">
        <v>25</v>
      </c>
      <c r="C13" s="13" t="s">
        <v>26</v>
      </c>
      <c r="D13" s="9">
        <v>12554</v>
      </c>
      <c r="E13" s="9">
        <v>4026</v>
      </c>
      <c r="F13" s="10">
        <v>13306</v>
      </c>
      <c r="G13" s="9">
        <v>111</v>
      </c>
      <c r="H13" s="9">
        <v>417</v>
      </c>
      <c r="I13" s="10">
        <v>29</v>
      </c>
      <c r="J13" s="9">
        <v>44</v>
      </c>
      <c r="K13" s="9">
        <v>859</v>
      </c>
      <c r="L13" s="10">
        <v>12790</v>
      </c>
      <c r="M13" s="9">
        <v>22</v>
      </c>
    </row>
    <row r="14" spans="1:13" ht="15" customHeight="1">
      <c r="A14" s="11">
        <v>10</v>
      </c>
      <c r="B14" s="12" t="s">
        <v>27</v>
      </c>
      <c r="C14" s="13" t="s">
        <v>28</v>
      </c>
      <c r="D14" s="9">
        <v>9708</v>
      </c>
      <c r="E14" s="9">
        <v>2561</v>
      </c>
      <c r="F14" s="10">
        <v>10093</v>
      </c>
      <c r="G14" s="9">
        <v>124</v>
      </c>
      <c r="H14" s="9">
        <v>379</v>
      </c>
      <c r="I14" s="10">
        <v>10</v>
      </c>
      <c r="J14" s="9">
        <v>25</v>
      </c>
      <c r="K14" s="9">
        <v>1157</v>
      </c>
      <c r="L14" s="10">
        <v>9942</v>
      </c>
      <c r="M14" s="9">
        <v>5</v>
      </c>
    </row>
    <row r="15" spans="1:13" ht="15" customHeight="1">
      <c r="A15" s="11">
        <v>11</v>
      </c>
      <c r="B15" s="12" t="s">
        <v>29</v>
      </c>
      <c r="C15" s="13" t="s">
        <v>30</v>
      </c>
      <c r="D15" s="9">
        <v>19385</v>
      </c>
      <c r="E15" s="9">
        <v>7739</v>
      </c>
      <c r="F15" s="10">
        <v>18739</v>
      </c>
      <c r="G15" s="9">
        <v>1343</v>
      </c>
      <c r="H15" s="9">
        <v>2635</v>
      </c>
      <c r="I15" s="10">
        <v>177</v>
      </c>
      <c r="J15" s="9">
        <v>400</v>
      </c>
      <c r="K15" s="9">
        <v>1104</v>
      </c>
      <c r="L15" s="10">
        <v>10022</v>
      </c>
      <c r="M15" s="9">
        <v>3</v>
      </c>
    </row>
    <row r="16" spans="1:13" ht="15" customHeight="1">
      <c r="A16" s="11">
        <v>12</v>
      </c>
      <c r="B16" s="12" t="s">
        <v>31</v>
      </c>
      <c r="C16" s="13" t="s">
        <v>32</v>
      </c>
      <c r="D16" s="9">
        <v>20177</v>
      </c>
      <c r="E16" s="9">
        <v>13730</v>
      </c>
      <c r="F16" s="10">
        <v>17558</v>
      </c>
      <c r="G16" s="9">
        <v>101</v>
      </c>
      <c r="H16" s="9">
        <v>279</v>
      </c>
      <c r="I16" s="10">
        <v>17</v>
      </c>
      <c r="J16" s="9">
        <v>23</v>
      </c>
      <c r="K16" s="9">
        <v>563</v>
      </c>
      <c r="L16" s="10">
        <v>17475</v>
      </c>
      <c r="M16" s="9">
        <v>16</v>
      </c>
    </row>
    <row r="17" spans="1:13" ht="15" customHeight="1">
      <c r="A17" s="11">
        <v>13</v>
      </c>
      <c r="B17" s="12" t="s">
        <v>33</v>
      </c>
      <c r="C17" s="13" t="s">
        <v>34</v>
      </c>
      <c r="D17" s="9">
        <v>15222</v>
      </c>
      <c r="E17" s="9">
        <v>9038</v>
      </c>
      <c r="F17" s="10">
        <v>13871</v>
      </c>
      <c r="G17" s="9">
        <v>74</v>
      </c>
      <c r="H17" s="9">
        <v>195</v>
      </c>
      <c r="I17" s="10">
        <v>4</v>
      </c>
      <c r="J17" s="9">
        <v>10</v>
      </c>
      <c r="K17" s="9">
        <v>219</v>
      </c>
      <c r="L17" s="10">
        <v>10352</v>
      </c>
      <c r="M17" s="9">
        <v>37</v>
      </c>
    </row>
    <row r="18" spans="1:13" ht="15" customHeight="1" thickBot="1">
      <c r="A18" s="14">
        <v>14</v>
      </c>
      <c r="B18" s="15" t="s">
        <v>35</v>
      </c>
      <c r="C18" s="16" t="s">
        <v>36</v>
      </c>
      <c r="D18" s="9">
        <v>8799</v>
      </c>
      <c r="E18" s="9">
        <v>2154</v>
      </c>
      <c r="F18" s="10">
        <v>5559</v>
      </c>
      <c r="G18" s="9">
        <v>88</v>
      </c>
      <c r="H18" s="9">
        <v>305</v>
      </c>
      <c r="I18" s="10">
        <v>31</v>
      </c>
      <c r="J18" s="9">
        <v>51</v>
      </c>
      <c r="K18" s="9">
        <v>289</v>
      </c>
      <c r="L18" s="10">
        <v>12341</v>
      </c>
      <c r="M18" s="9">
        <v>10</v>
      </c>
    </row>
    <row r="19" spans="1:13" ht="16.5" thickBot="1">
      <c r="A19" s="58" t="s">
        <v>110</v>
      </c>
      <c r="B19" s="59"/>
      <c r="C19" s="59"/>
      <c r="D19" s="17">
        <f aca="true" t="shared" si="0" ref="D19:M19">SUM(D5:D18)</f>
        <v>221116</v>
      </c>
      <c r="E19" s="17">
        <f t="shared" si="0"/>
        <v>82657</v>
      </c>
      <c r="F19" s="17">
        <f t="shared" si="0"/>
        <v>190644</v>
      </c>
      <c r="G19" s="17">
        <f t="shared" si="0"/>
        <v>3950</v>
      </c>
      <c r="H19" s="17">
        <f t="shared" si="0"/>
        <v>9467</v>
      </c>
      <c r="I19" s="17">
        <f t="shared" si="0"/>
        <v>847</v>
      </c>
      <c r="J19" s="17">
        <f t="shared" si="0"/>
        <v>1313</v>
      </c>
      <c r="K19" s="17">
        <f t="shared" si="0"/>
        <v>7869</v>
      </c>
      <c r="L19" s="17">
        <f t="shared" si="0"/>
        <v>188622</v>
      </c>
      <c r="M19" s="17">
        <f t="shared" si="0"/>
        <v>189</v>
      </c>
    </row>
    <row r="20" spans="1:13" ht="4.5" customHeight="1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64" t="s">
        <v>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5.75" thickBot="1">
      <c r="A22" s="65" t="s">
        <v>123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5">
      <c r="A23" s="60" t="s">
        <v>37</v>
      </c>
      <c r="B23" s="62" t="s">
        <v>38</v>
      </c>
      <c r="C23" s="62" t="s">
        <v>39</v>
      </c>
      <c r="D23" s="66" t="s">
        <v>40</v>
      </c>
      <c r="E23" s="67"/>
      <c r="F23" s="67"/>
      <c r="G23" s="67"/>
      <c r="H23" s="67"/>
      <c r="I23" s="67"/>
      <c r="J23" s="67"/>
      <c r="K23" s="67"/>
      <c r="L23" s="67"/>
      <c r="M23" s="68"/>
    </row>
    <row r="24" spans="1:13" ht="15.75" thickBot="1">
      <c r="A24" s="61"/>
      <c r="B24" s="63"/>
      <c r="C24" s="63"/>
      <c r="D24" s="20" t="s">
        <v>43</v>
      </c>
      <c r="E24" s="20" t="s">
        <v>44</v>
      </c>
      <c r="F24" s="21" t="s">
        <v>45</v>
      </c>
      <c r="G24" s="21" t="s">
        <v>46</v>
      </c>
      <c r="H24" s="22" t="s">
        <v>59</v>
      </c>
      <c r="I24" s="22" t="s">
        <v>47</v>
      </c>
      <c r="J24" s="22" t="s">
        <v>48</v>
      </c>
      <c r="K24" s="22" t="s">
        <v>49</v>
      </c>
      <c r="L24" s="23" t="s">
        <v>58</v>
      </c>
      <c r="M24" s="24" t="s">
        <v>50</v>
      </c>
    </row>
    <row r="25" spans="1:13" ht="15" customHeight="1">
      <c r="A25" s="6">
        <v>1</v>
      </c>
      <c r="B25" s="7" t="s">
        <v>9</v>
      </c>
      <c r="C25" s="8" t="s">
        <v>10</v>
      </c>
      <c r="D25" s="9">
        <v>0</v>
      </c>
      <c r="E25" s="10">
        <v>55</v>
      </c>
      <c r="F25" s="9">
        <v>31</v>
      </c>
      <c r="G25" s="9">
        <v>40</v>
      </c>
      <c r="H25" s="10">
        <v>55794</v>
      </c>
      <c r="I25" s="9">
        <v>272</v>
      </c>
      <c r="J25" s="9">
        <v>26</v>
      </c>
      <c r="K25" s="10">
        <v>81</v>
      </c>
      <c r="L25" s="25">
        <v>440</v>
      </c>
      <c r="M25" s="25">
        <v>545</v>
      </c>
    </row>
    <row r="26" spans="1:13" ht="15" customHeight="1">
      <c r="A26" s="11">
        <v>2</v>
      </c>
      <c r="B26" s="12" t="s">
        <v>11</v>
      </c>
      <c r="C26" s="13" t="s">
        <v>12</v>
      </c>
      <c r="D26" s="9">
        <v>2</v>
      </c>
      <c r="E26" s="10">
        <v>40</v>
      </c>
      <c r="F26" s="9">
        <v>10</v>
      </c>
      <c r="G26" s="9">
        <v>8</v>
      </c>
      <c r="H26" s="10">
        <v>25411</v>
      </c>
      <c r="I26" s="9">
        <v>42</v>
      </c>
      <c r="J26" s="9">
        <v>7</v>
      </c>
      <c r="K26" s="10">
        <v>21</v>
      </c>
      <c r="L26" s="25">
        <v>159</v>
      </c>
      <c r="M26" s="25">
        <v>443</v>
      </c>
    </row>
    <row r="27" spans="1:13" ht="15" customHeight="1">
      <c r="A27" s="11">
        <v>3</v>
      </c>
      <c r="B27" s="12" t="s">
        <v>13</v>
      </c>
      <c r="C27" s="13" t="s">
        <v>14</v>
      </c>
      <c r="D27" s="9">
        <v>16</v>
      </c>
      <c r="E27" s="10">
        <v>126</v>
      </c>
      <c r="F27" s="9">
        <v>30</v>
      </c>
      <c r="G27" s="9">
        <v>25</v>
      </c>
      <c r="H27" s="10">
        <v>17360</v>
      </c>
      <c r="I27" s="9">
        <v>23</v>
      </c>
      <c r="J27" s="9">
        <v>5</v>
      </c>
      <c r="K27" s="10">
        <v>35</v>
      </c>
      <c r="L27" s="25">
        <v>561</v>
      </c>
      <c r="M27" s="25">
        <v>1625</v>
      </c>
    </row>
    <row r="28" spans="1:13" ht="15" customHeight="1">
      <c r="A28" s="11">
        <v>4</v>
      </c>
      <c r="B28" s="12" t="s">
        <v>15</v>
      </c>
      <c r="C28" s="13" t="s">
        <v>16</v>
      </c>
      <c r="D28" s="9">
        <v>491</v>
      </c>
      <c r="E28" s="10">
        <v>878</v>
      </c>
      <c r="F28" s="9">
        <v>30</v>
      </c>
      <c r="G28" s="9">
        <v>27</v>
      </c>
      <c r="H28" s="10">
        <v>33196</v>
      </c>
      <c r="I28" s="9">
        <v>47</v>
      </c>
      <c r="J28" s="9">
        <v>6</v>
      </c>
      <c r="K28" s="10">
        <v>42</v>
      </c>
      <c r="L28" s="25">
        <v>966</v>
      </c>
      <c r="M28" s="25">
        <v>582</v>
      </c>
    </row>
    <row r="29" spans="1:13" ht="15" customHeight="1">
      <c r="A29" s="11">
        <v>5</v>
      </c>
      <c r="B29" s="12" t="s">
        <v>17</v>
      </c>
      <c r="C29" s="13" t="s">
        <v>18</v>
      </c>
      <c r="D29" s="9">
        <v>113</v>
      </c>
      <c r="E29" s="10">
        <v>70</v>
      </c>
      <c r="F29" s="9">
        <v>9</v>
      </c>
      <c r="G29" s="9">
        <v>16</v>
      </c>
      <c r="H29" s="10">
        <v>14361</v>
      </c>
      <c r="I29" s="9">
        <v>189</v>
      </c>
      <c r="J29" s="9">
        <v>3</v>
      </c>
      <c r="K29" s="10">
        <v>42</v>
      </c>
      <c r="L29" s="25">
        <v>163</v>
      </c>
      <c r="M29" s="25">
        <v>372</v>
      </c>
    </row>
    <row r="30" spans="1:13" ht="15" customHeight="1">
      <c r="A30" s="11">
        <v>6</v>
      </c>
      <c r="B30" s="12" t="s">
        <v>19</v>
      </c>
      <c r="C30" s="13" t="s">
        <v>20</v>
      </c>
      <c r="D30" s="9">
        <v>31</v>
      </c>
      <c r="E30" s="10">
        <v>140</v>
      </c>
      <c r="F30" s="9">
        <v>30</v>
      </c>
      <c r="G30" s="9">
        <v>51</v>
      </c>
      <c r="H30" s="10">
        <v>9697</v>
      </c>
      <c r="I30" s="9">
        <v>57</v>
      </c>
      <c r="J30" s="9">
        <v>21</v>
      </c>
      <c r="K30" s="10">
        <v>77</v>
      </c>
      <c r="L30" s="25">
        <v>272</v>
      </c>
      <c r="M30" s="25">
        <v>1018</v>
      </c>
    </row>
    <row r="31" spans="1:13" ht="15" customHeight="1">
      <c r="A31" s="11">
        <v>7</v>
      </c>
      <c r="B31" s="12" t="s">
        <v>21</v>
      </c>
      <c r="C31" s="13" t="s">
        <v>22</v>
      </c>
      <c r="D31" s="9">
        <v>9</v>
      </c>
      <c r="E31" s="10">
        <v>54</v>
      </c>
      <c r="F31" s="9">
        <v>13</v>
      </c>
      <c r="G31" s="9">
        <v>17</v>
      </c>
      <c r="H31" s="10">
        <v>2470</v>
      </c>
      <c r="I31" s="9">
        <v>8</v>
      </c>
      <c r="J31" s="9">
        <v>5</v>
      </c>
      <c r="K31" s="10">
        <v>36</v>
      </c>
      <c r="L31" s="25">
        <v>192</v>
      </c>
      <c r="M31" s="25">
        <v>1312</v>
      </c>
    </row>
    <row r="32" spans="1:13" ht="15" customHeight="1">
      <c r="A32" s="11">
        <v>8</v>
      </c>
      <c r="B32" s="12" t="s">
        <v>23</v>
      </c>
      <c r="C32" s="13" t="s">
        <v>24</v>
      </c>
      <c r="D32" s="9">
        <v>6</v>
      </c>
      <c r="E32" s="10">
        <v>52</v>
      </c>
      <c r="F32" s="9">
        <v>9</v>
      </c>
      <c r="G32" s="9">
        <v>10</v>
      </c>
      <c r="H32" s="10">
        <v>1912</v>
      </c>
      <c r="I32" s="9">
        <v>14</v>
      </c>
      <c r="J32" s="9">
        <v>0</v>
      </c>
      <c r="K32" s="10">
        <v>18</v>
      </c>
      <c r="L32" s="25">
        <v>128</v>
      </c>
      <c r="M32" s="25">
        <v>647</v>
      </c>
    </row>
    <row r="33" spans="1:13" ht="15" customHeight="1">
      <c r="A33" s="11">
        <v>9</v>
      </c>
      <c r="B33" s="12" t="s">
        <v>25</v>
      </c>
      <c r="C33" s="13" t="s">
        <v>26</v>
      </c>
      <c r="D33" s="9">
        <v>7</v>
      </c>
      <c r="E33" s="10">
        <v>2228</v>
      </c>
      <c r="F33" s="9">
        <v>67</v>
      </c>
      <c r="G33" s="9">
        <v>14</v>
      </c>
      <c r="H33" s="10">
        <v>3669</v>
      </c>
      <c r="I33" s="9">
        <v>17</v>
      </c>
      <c r="J33" s="9">
        <v>4</v>
      </c>
      <c r="K33" s="10">
        <v>58</v>
      </c>
      <c r="L33" s="25">
        <v>2476</v>
      </c>
      <c r="M33" s="25">
        <v>513</v>
      </c>
    </row>
    <row r="34" spans="1:13" ht="15" customHeight="1">
      <c r="A34" s="11">
        <v>10</v>
      </c>
      <c r="B34" s="12" t="s">
        <v>27</v>
      </c>
      <c r="C34" s="13" t="s">
        <v>28</v>
      </c>
      <c r="D34" s="9">
        <v>7</v>
      </c>
      <c r="E34" s="10">
        <v>14</v>
      </c>
      <c r="F34" s="9">
        <v>0</v>
      </c>
      <c r="G34" s="9">
        <v>6</v>
      </c>
      <c r="H34" s="10">
        <v>5537</v>
      </c>
      <c r="I34" s="9">
        <v>12</v>
      </c>
      <c r="J34" s="9">
        <v>1</v>
      </c>
      <c r="K34" s="10">
        <v>22</v>
      </c>
      <c r="L34" s="25">
        <v>410</v>
      </c>
      <c r="M34" s="25">
        <v>395</v>
      </c>
    </row>
    <row r="35" spans="1:13" ht="15" customHeight="1">
      <c r="A35" s="11">
        <v>11</v>
      </c>
      <c r="B35" s="12" t="s">
        <v>29</v>
      </c>
      <c r="C35" s="13" t="s">
        <v>30</v>
      </c>
      <c r="D35" s="9">
        <v>12</v>
      </c>
      <c r="E35" s="10">
        <v>31</v>
      </c>
      <c r="F35" s="9">
        <v>7</v>
      </c>
      <c r="G35" s="9">
        <v>17</v>
      </c>
      <c r="H35" s="10">
        <v>14407</v>
      </c>
      <c r="I35" s="9">
        <v>162</v>
      </c>
      <c r="J35" s="9">
        <v>109</v>
      </c>
      <c r="K35" s="10">
        <v>228</v>
      </c>
      <c r="L35" s="25">
        <v>591</v>
      </c>
      <c r="M35" s="25">
        <v>894</v>
      </c>
    </row>
    <row r="36" spans="1:13" ht="15" customHeight="1">
      <c r="A36" s="11">
        <v>12</v>
      </c>
      <c r="B36" s="12" t="s">
        <v>31</v>
      </c>
      <c r="C36" s="13" t="s">
        <v>32</v>
      </c>
      <c r="D36" s="9">
        <v>5358</v>
      </c>
      <c r="E36" s="10">
        <v>54</v>
      </c>
      <c r="F36" s="9">
        <v>1</v>
      </c>
      <c r="G36" s="9">
        <v>21</v>
      </c>
      <c r="H36" s="10">
        <v>6120</v>
      </c>
      <c r="I36" s="9">
        <v>60</v>
      </c>
      <c r="J36" s="9">
        <v>4</v>
      </c>
      <c r="K36" s="10">
        <v>51</v>
      </c>
      <c r="L36" s="25">
        <v>290</v>
      </c>
      <c r="M36" s="25">
        <v>1708</v>
      </c>
    </row>
    <row r="37" spans="1:13" ht="15" customHeight="1">
      <c r="A37" s="11">
        <v>13</v>
      </c>
      <c r="B37" s="12" t="s">
        <v>33</v>
      </c>
      <c r="C37" s="13" t="s">
        <v>34</v>
      </c>
      <c r="D37" s="9">
        <v>3810</v>
      </c>
      <c r="E37" s="10">
        <v>22</v>
      </c>
      <c r="F37" s="9">
        <v>1</v>
      </c>
      <c r="G37" s="9">
        <v>20</v>
      </c>
      <c r="H37" s="10">
        <v>7860</v>
      </c>
      <c r="I37" s="9">
        <v>16</v>
      </c>
      <c r="J37" s="9">
        <v>4</v>
      </c>
      <c r="K37" s="10">
        <v>8</v>
      </c>
      <c r="L37" s="25">
        <v>150</v>
      </c>
      <c r="M37" s="25">
        <v>328</v>
      </c>
    </row>
    <row r="38" spans="1:13" ht="15" customHeight="1" thickBot="1">
      <c r="A38" s="14">
        <v>14</v>
      </c>
      <c r="B38" s="15" t="s">
        <v>35</v>
      </c>
      <c r="C38" s="16" t="s">
        <v>36</v>
      </c>
      <c r="D38" s="9">
        <v>1</v>
      </c>
      <c r="E38" s="10">
        <v>48</v>
      </c>
      <c r="F38" s="9">
        <v>25</v>
      </c>
      <c r="G38" s="9">
        <v>19</v>
      </c>
      <c r="H38" s="10">
        <v>1791</v>
      </c>
      <c r="I38" s="9">
        <v>16</v>
      </c>
      <c r="J38" s="9">
        <v>2</v>
      </c>
      <c r="K38" s="10">
        <v>26</v>
      </c>
      <c r="L38" s="25">
        <v>98</v>
      </c>
      <c r="M38" s="25">
        <v>555</v>
      </c>
    </row>
    <row r="39" spans="1:13" ht="16.5" thickBot="1">
      <c r="A39" s="58" t="s">
        <v>110</v>
      </c>
      <c r="B39" s="59"/>
      <c r="C39" s="59"/>
      <c r="D39" s="17">
        <f aca="true" t="shared" si="1" ref="D39:M39">SUM(D25:D38)</f>
        <v>9863</v>
      </c>
      <c r="E39" s="17">
        <f t="shared" si="1"/>
        <v>3812</v>
      </c>
      <c r="F39" s="17">
        <f t="shared" si="1"/>
        <v>263</v>
      </c>
      <c r="G39" s="17">
        <f t="shared" si="1"/>
        <v>291</v>
      </c>
      <c r="H39" s="17">
        <f t="shared" si="1"/>
        <v>199585</v>
      </c>
      <c r="I39" s="17">
        <f t="shared" si="1"/>
        <v>935</v>
      </c>
      <c r="J39" s="17">
        <f t="shared" si="1"/>
        <v>197</v>
      </c>
      <c r="K39" s="17">
        <f t="shared" si="1"/>
        <v>745</v>
      </c>
      <c r="L39" s="17">
        <f t="shared" si="1"/>
        <v>6896</v>
      </c>
      <c r="M39" s="17">
        <f t="shared" si="1"/>
        <v>10937</v>
      </c>
    </row>
    <row r="40" spans="1:13" ht="15.75">
      <c r="A40" s="18"/>
      <c r="B40" s="18"/>
      <c r="C40" s="18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>
      <c r="A41" s="18"/>
      <c r="B41" s="18"/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>
      <c r="A42" s="18"/>
      <c r="B42" s="18"/>
      <c r="C42" s="18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5.75" thickBot="1">
      <c r="A45" s="65" t="s">
        <v>123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15">
      <c r="A46" s="60" t="s">
        <v>37</v>
      </c>
      <c r="B46" s="62" t="s">
        <v>38</v>
      </c>
      <c r="C46" s="62" t="s">
        <v>39</v>
      </c>
      <c r="D46" s="66" t="s">
        <v>40</v>
      </c>
      <c r="E46" s="67"/>
      <c r="F46" s="67"/>
      <c r="G46" s="67"/>
      <c r="H46" s="67"/>
      <c r="I46" s="67"/>
      <c r="J46" s="67"/>
      <c r="K46" s="67"/>
      <c r="L46" s="67"/>
      <c r="M46" s="68"/>
    </row>
    <row r="47" spans="1:13" ht="15.75" thickBot="1">
      <c r="A47" s="61"/>
      <c r="B47" s="63"/>
      <c r="C47" s="63"/>
      <c r="D47" s="28" t="s">
        <v>51</v>
      </c>
      <c r="E47" s="28" t="s">
        <v>52</v>
      </c>
      <c r="F47" s="28" t="s">
        <v>53</v>
      </c>
      <c r="G47" s="23" t="s">
        <v>54</v>
      </c>
      <c r="H47" s="23" t="s">
        <v>55</v>
      </c>
      <c r="I47" s="28" t="s">
        <v>56</v>
      </c>
      <c r="J47" s="28" t="s">
        <v>57</v>
      </c>
      <c r="K47" s="29" t="s">
        <v>60</v>
      </c>
      <c r="L47" s="30" t="s">
        <v>61</v>
      </c>
      <c r="M47" s="31" t="s">
        <v>62</v>
      </c>
    </row>
    <row r="48" spans="1:13" ht="15" customHeight="1">
      <c r="A48" s="6">
        <v>1</v>
      </c>
      <c r="B48" s="7" t="s">
        <v>9</v>
      </c>
      <c r="C48" s="8" t="s">
        <v>10</v>
      </c>
      <c r="D48" s="10">
        <v>3</v>
      </c>
      <c r="E48" s="9">
        <v>1</v>
      </c>
      <c r="F48" s="9">
        <v>10</v>
      </c>
      <c r="G48" s="10">
        <v>5</v>
      </c>
      <c r="H48" s="9">
        <v>5</v>
      </c>
      <c r="I48" s="9">
        <v>118</v>
      </c>
      <c r="J48" s="10">
        <v>124</v>
      </c>
      <c r="K48" s="9">
        <v>4</v>
      </c>
      <c r="L48" s="9">
        <v>8</v>
      </c>
      <c r="M48" s="32">
        <v>40</v>
      </c>
    </row>
    <row r="49" spans="1:13" ht="15" customHeight="1">
      <c r="A49" s="11">
        <v>2</v>
      </c>
      <c r="B49" s="12" t="s">
        <v>11</v>
      </c>
      <c r="C49" s="13" t="s">
        <v>12</v>
      </c>
      <c r="D49" s="10">
        <v>1</v>
      </c>
      <c r="E49" s="9">
        <v>3</v>
      </c>
      <c r="F49" s="9">
        <v>19</v>
      </c>
      <c r="G49" s="10">
        <v>0</v>
      </c>
      <c r="H49" s="9">
        <v>2</v>
      </c>
      <c r="I49" s="9">
        <v>102</v>
      </c>
      <c r="J49" s="10">
        <v>29</v>
      </c>
      <c r="K49" s="9">
        <v>1</v>
      </c>
      <c r="L49" s="9">
        <v>3</v>
      </c>
      <c r="M49" s="32">
        <v>10</v>
      </c>
    </row>
    <row r="50" spans="1:13" ht="15" customHeight="1">
      <c r="A50" s="11">
        <v>3</v>
      </c>
      <c r="B50" s="12" t="s">
        <v>13</v>
      </c>
      <c r="C50" s="13" t="s">
        <v>14</v>
      </c>
      <c r="D50" s="10">
        <v>3</v>
      </c>
      <c r="E50" s="9">
        <v>24</v>
      </c>
      <c r="F50" s="9">
        <v>15</v>
      </c>
      <c r="G50" s="10">
        <v>0</v>
      </c>
      <c r="H50" s="9">
        <v>4</v>
      </c>
      <c r="I50" s="9">
        <v>259</v>
      </c>
      <c r="J50" s="10">
        <v>63</v>
      </c>
      <c r="K50" s="9">
        <v>1</v>
      </c>
      <c r="L50" s="9">
        <v>5</v>
      </c>
      <c r="M50" s="32">
        <v>33</v>
      </c>
    </row>
    <row r="51" spans="1:13" ht="15" customHeight="1">
      <c r="A51" s="11">
        <v>4</v>
      </c>
      <c r="B51" s="12" t="s">
        <v>15</v>
      </c>
      <c r="C51" s="13" t="s">
        <v>16</v>
      </c>
      <c r="D51" s="10">
        <v>40</v>
      </c>
      <c r="E51" s="9">
        <v>2</v>
      </c>
      <c r="F51" s="9">
        <v>18</v>
      </c>
      <c r="G51" s="10">
        <v>8</v>
      </c>
      <c r="H51" s="9">
        <v>6</v>
      </c>
      <c r="I51" s="9">
        <v>85</v>
      </c>
      <c r="J51" s="10">
        <v>34</v>
      </c>
      <c r="K51" s="9">
        <v>3</v>
      </c>
      <c r="L51" s="9">
        <v>5</v>
      </c>
      <c r="M51" s="32">
        <v>21</v>
      </c>
    </row>
    <row r="52" spans="1:13" ht="15" customHeight="1">
      <c r="A52" s="11">
        <v>5</v>
      </c>
      <c r="B52" s="12" t="s">
        <v>17</v>
      </c>
      <c r="C52" s="13" t="s">
        <v>18</v>
      </c>
      <c r="D52" s="10">
        <v>11</v>
      </c>
      <c r="E52" s="9">
        <v>39</v>
      </c>
      <c r="F52" s="9">
        <v>5</v>
      </c>
      <c r="G52" s="10">
        <v>0</v>
      </c>
      <c r="H52" s="9">
        <v>2</v>
      </c>
      <c r="I52" s="9">
        <v>141</v>
      </c>
      <c r="J52" s="10">
        <v>24</v>
      </c>
      <c r="K52" s="9">
        <v>0</v>
      </c>
      <c r="L52" s="9">
        <v>2</v>
      </c>
      <c r="M52" s="32">
        <v>18</v>
      </c>
    </row>
    <row r="53" spans="1:13" ht="15" customHeight="1">
      <c r="A53" s="11">
        <v>6</v>
      </c>
      <c r="B53" s="12" t="s">
        <v>19</v>
      </c>
      <c r="C53" s="13" t="s">
        <v>20</v>
      </c>
      <c r="D53" s="10">
        <v>8</v>
      </c>
      <c r="E53" s="9">
        <v>6</v>
      </c>
      <c r="F53" s="9">
        <v>30</v>
      </c>
      <c r="G53" s="10">
        <v>0</v>
      </c>
      <c r="H53" s="9">
        <v>11</v>
      </c>
      <c r="I53" s="9">
        <v>104</v>
      </c>
      <c r="J53" s="10">
        <v>93</v>
      </c>
      <c r="K53" s="9">
        <v>0</v>
      </c>
      <c r="L53" s="9">
        <v>5</v>
      </c>
      <c r="M53" s="32">
        <v>46</v>
      </c>
    </row>
    <row r="54" spans="1:13" ht="15" customHeight="1">
      <c r="A54" s="11">
        <v>7</v>
      </c>
      <c r="B54" s="12" t="s">
        <v>21</v>
      </c>
      <c r="C54" s="13" t="s">
        <v>22</v>
      </c>
      <c r="D54" s="10">
        <v>5</v>
      </c>
      <c r="E54" s="9">
        <v>1</v>
      </c>
      <c r="F54" s="9">
        <v>42</v>
      </c>
      <c r="G54" s="10">
        <v>4</v>
      </c>
      <c r="H54" s="9">
        <v>4</v>
      </c>
      <c r="I54" s="9">
        <v>98</v>
      </c>
      <c r="J54" s="10">
        <v>55</v>
      </c>
      <c r="K54" s="9">
        <v>0</v>
      </c>
      <c r="L54" s="9">
        <v>10</v>
      </c>
      <c r="M54" s="32">
        <v>28</v>
      </c>
    </row>
    <row r="55" spans="1:13" ht="15" customHeight="1">
      <c r="A55" s="11">
        <v>8</v>
      </c>
      <c r="B55" s="12" t="s">
        <v>23</v>
      </c>
      <c r="C55" s="13" t="s">
        <v>24</v>
      </c>
      <c r="D55" s="10">
        <v>2</v>
      </c>
      <c r="E55" s="9">
        <v>3</v>
      </c>
      <c r="F55" s="9">
        <v>6</v>
      </c>
      <c r="G55" s="10">
        <v>0</v>
      </c>
      <c r="H55" s="9">
        <v>1</v>
      </c>
      <c r="I55" s="9">
        <v>65</v>
      </c>
      <c r="J55" s="10">
        <v>21</v>
      </c>
      <c r="K55" s="9">
        <v>0</v>
      </c>
      <c r="L55" s="9">
        <v>0</v>
      </c>
      <c r="M55" s="32">
        <v>22</v>
      </c>
    </row>
    <row r="56" spans="1:13" ht="15" customHeight="1">
      <c r="A56" s="11">
        <v>9</v>
      </c>
      <c r="B56" s="12" t="s">
        <v>25</v>
      </c>
      <c r="C56" s="13" t="s">
        <v>26</v>
      </c>
      <c r="D56" s="10">
        <v>8</v>
      </c>
      <c r="E56" s="9">
        <v>6</v>
      </c>
      <c r="F56" s="9">
        <v>8</v>
      </c>
      <c r="G56" s="10">
        <v>0</v>
      </c>
      <c r="H56" s="9">
        <v>1</v>
      </c>
      <c r="I56" s="9">
        <v>65</v>
      </c>
      <c r="J56" s="10">
        <v>26</v>
      </c>
      <c r="K56" s="9">
        <v>0</v>
      </c>
      <c r="L56" s="9">
        <v>2</v>
      </c>
      <c r="M56" s="32">
        <v>20</v>
      </c>
    </row>
    <row r="57" spans="1:13" ht="15" customHeight="1">
      <c r="A57" s="11">
        <v>10</v>
      </c>
      <c r="B57" s="12" t="s">
        <v>27</v>
      </c>
      <c r="C57" s="13" t="s">
        <v>28</v>
      </c>
      <c r="D57" s="10">
        <v>2</v>
      </c>
      <c r="E57" s="9">
        <v>0</v>
      </c>
      <c r="F57" s="9">
        <v>6</v>
      </c>
      <c r="G57" s="10">
        <v>1</v>
      </c>
      <c r="H57" s="9">
        <v>0</v>
      </c>
      <c r="I57" s="9">
        <v>32</v>
      </c>
      <c r="J57" s="10">
        <v>44</v>
      </c>
      <c r="K57" s="9">
        <v>1</v>
      </c>
      <c r="L57" s="9">
        <v>0</v>
      </c>
      <c r="M57" s="32">
        <v>82</v>
      </c>
    </row>
    <row r="58" spans="1:13" ht="15" customHeight="1">
      <c r="A58" s="11">
        <v>11</v>
      </c>
      <c r="B58" s="12" t="s">
        <v>29</v>
      </c>
      <c r="C58" s="13" t="s">
        <v>30</v>
      </c>
      <c r="D58" s="10">
        <v>6</v>
      </c>
      <c r="E58" s="9">
        <v>2</v>
      </c>
      <c r="F58" s="9">
        <v>22</v>
      </c>
      <c r="G58" s="10">
        <v>3</v>
      </c>
      <c r="H58" s="9">
        <v>5</v>
      </c>
      <c r="I58" s="9">
        <v>79</v>
      </c>
      <c r="J58" s="10">
        <v>57</v>
      </c>
      <c r="K58" s="9">
        <v>2</v>
      </c>
      <c r="L58" s="9">
        <v>8</v>
      </c>
      <c r="M58" s="32">
        <v>56</v>
      </c>
    </row>
    <row r="59" spans="1:13" ht="15" customHeight="1">
      <c r="A59" s="11">
        <v>12</v>
      </c>
      <c r="B59" s="12" t="s">
        <v>31</v>
      </c>
      <c r="C59" s="13" t="s">
        <v>32</v>
      </c>
      <c r="D59" s="10">
        <v>571</v>
      </c>
      <c r="E59" s="9">
        <v>2</v>
      </c>
      <c r="F59" s="9">
        <v>47</v>
      </c>
      <c r="G59" s="10">
        <v>3</v>
      </c>
      <c r="H59" s="9">
        <v>3</v>
      </c>
      <c r="I59" s="9">
        <v>184</v>
      </c>
      <c r="J59" s="10">
        <v>93</v>
      </c>
      <c r="K59" s="9">
        <v>1</v>
      </c>
      <c r="L59" s="9">
        <v>4</v>
      </c>
      <c r="M59" s="32">
        <v>107</v>
      </c>
    </row>
    <row r="60" spans="1:13" ht="15" customHeight="1">
      <c r="A60" s="11">
        <v>13</v>
      </c>
      <c r="B60" s="12" t="s">
        <v>33</v>
      </c>
      <c r="C60" s="13" t="s">
        <v>34</v>
      </c>
      <c r="D60" s="10">
        <v>88</v>
      </c>
      <c r="E60" s="9">
        <v>8</v>
      </c>
      <c r="F60" s="9">
        <v>34</v>
      </c>
      <c r="G60" s="10">
        <v>2</v>
      </c>
      <c r="H60" s="9">
        <v>0</v>
      </c>
      <c r="I60" s="9">
        <v>29</v>
      </c>
      <c r="J60" s="10">
        <v>56</v>
      </c>
      <c r="K60" s="9">
        <v>0</v>
      </c>
      <c r="L60" s="9">
        <v>3</v>
      </c>
      <c r="M60" s="32">
        <v>307</v>
      </c>
    </row>
    <row r="61" spans="1:13" ht="15" customHeight="1" thickBot="1">
      <c r="A61" s="14">
        <v>14</v>
      </c>
      <c r="B61" s="15" t="s">
        <v>35</v>
      </c>
      <c r="C61" s="16" t="s">
        <v>36</v>
      </c>
      <c r="D61" s="10">
        <v>0</v>
      </c>
      <c r="E61" s="9">
        <v>4</v>
      </c>
      <c r="F61" s="9">
        <v>19</v>
      </c>
      <c r="G61" s="10">
        <v>0</v>
      </c>
      <c r="H61" s="9">
        <v>0</v>
      </c>
      <c r="I61" s="9">
        <v>34</v>
      </c>
      <c r="J61" s="10">
        <v>31</v>
      </c>
      <c r="K61" s="9">
        <v>0</v>
      </c>
      <c r="L61" s="9">
        <v>8</v>
      </c>
      <c r="M61" s="32">
        <v>13</v>
      </c>
    </row>
    <row r="62" spans="1:13" ht="16.5" thickBot="1">
      <c r="A62" s="58" t="s">
        <v>110</v>
      </c>
      <c r="B62" s="59"/>
      <c r="C62" s="59"/>
      <c r="D62" s="17">
        <f>SUM(D48:D61)</f>
        <v>748</v>
      </c>
      <c r="E62" s="17">
        <f aca="true" t="shared" si="2" ref="E62:M62">SUM(E48:E61)</f>
        <v>101</v>
      </c>
      <c r="F62" s="17">
        <f t="shared" si="2"/>
        <v>281</v>
      </c>
      <c r="G62" s="17">
        <f t="shared" si="2"/>
        <v>26</v>
      </c>
      <c r="H62" s="17">
        <f t="shared" si="2"/>
        <v>44</v>
      </c>
      <c r="I62" s="17">
        <f t="shared" si="2"/>
        <v>1395</v>
      </c>
      <c r="J62" s="17">
        <f t="shared" si="2"/>
        <v>750</v>
      </c>
      <c r="K62" s="17">
        <f t="shared" si="2"/>
        <v>13</v>
      </c>
      <c r="L62" s="17">
        <f t="shared" si="2"/>
        <v>63</v>
      </c>
      <c r="M62" s="17">
        <f t="shared" si="2"/>
        <v>803</v>
      </c>
    </row>
    <row r="63" spans="1:13" ht="4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5">
      <c r="A64" s="64" t="s">
        <v>41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5.75" thickBot="1">
      <c r="A65" s="65" t="s">
        <v>123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">
      <c r="A66" s="60" t="s">
        <v>37</v>
      </c>
      <c r="B66" s="62" t="s">
        <v>38</v>
      </c>
      <c r="C66" s="62" t="s">
        <v>39</v>
      </c>
      <c r="D66" s="66" t="s">
        <v>40</v>
      </c>
      <c r="E66" s="67"/>
      <c r="F66" s="67"/>
      <c r="G66" s="67"/>
      <c r="H66" s="67"/>
      <c r="I66" s="67"/>
      <c r="J66" s="67"/>
      <c r="K66" s="67"/>
      <c r="L66" s="67"/>
      <c r="M66" s="68"/>
    </row>
    <row r="67" spans="1:13" ht="15">
      <c r="A67" s="72"/>
      <c r="B67" s="73"/>
      <c r="C67" s="73"/>
      <c r="D67" s="33" t="s">
        <v>63</v>
      </c>
      <c r="E67" s="33" t="s">
        <v>64</v>
      </c>
      <c r="F67" s="33" t="s">
        <v>65</v>
      </c>
      <c r="G67" s="34" t="s">
        <v>66</v>
      </c>
      <c r="H67" s="35" t="s">
        <v>67</v>
      </c>
      <c r="I67" s="35" t="s">
        <v>68</v>
      </c>
      <c r="J67" s="35" t="s">
        <v>69</v>
      </c>
      <c r="K67" s="35" t="s">
        <v>70</v>
      </c>
      <c r="L67" s="34" t="s">
        <v>71</v>
      </c>
      <c r="M67" s="36" t="s">
        <v>72</v>
      </c>
    </row>
    <row r="68" spans="1:13" ht="15" customHeight="1">
      <c r="A68" s="11">
        <v>1</v>
      </c>
      <c r="B68" s="12" t="s">
        <v>9</v>
      </c>
      <c r="C68" s="13" t="s">
        <v>10</v>
      </c>
      <c r="D68" s="9">
        <v>0</v>
      </c>
      <c r="E68" s="9">
        <v>8</v>
      </c>
      <c r="F68" s="10">
        <v>0</v>
      </c>
      <c r="G68" s="9">
        <v>2</v>
      </c>
      <c r="H68" s="9">
        <v>21</v>
      </c>
      <c r="I68" s="10">
        <v>8</v>
      </c>
      <c r="J68" s="9">
        <v>2</v>
      </c>
      <c r="K68" s="9">
        <v>1</v>
      </c>
      <c r="L68" s="10">
        <v>2</v>
      </c>
      <c r="M68" s="9">
        <v>0</v>
      </c>
    </row>
    <row r="69" spans="1:13" ht="15" customHeight="1">
      <c r="A69" s="11">
        <v>2</v>
      </c>
      <c r="B69" s="12" t="s">
        <v>11</v>
      </c>
      <c r="C69" s="13" t="s">
        <v>12</v>
      </c>
      <c r="D69" s="9">
        <v>1</v>
      </c>
      <c r="E69" s="9">
        <v>0</v>
      </c>
      <c r="F69" s="10">
        <v>0</v>
      </c>
      <c r="G69" s="9">
        <v>1</v>
      </c>
      <c r="H69" s="9">
        <v>7</v>
      </c>
      <c r="I69" s="10">
        <v>1</v>
      </c>
      <c r="J69" s="9">
        <v>1</v>
      </c>
      <c r="K69" s="9">
        <v>4</v>
      </c>
      <c r="L69" s="10">
        <v>0</v>
      </c>
      <c r="M69" s="9">
        <v>0</v>
      </c>
    </row>
    <row r="70" spans="1:13" ht="15" customHeight="1">
      <c r="A70" s="11">
        <v>3</v>
      </c>
      <c r="B70" s="12" t="s">
        <v>13</v>
      </c>
      <c r="C70" s="13" t="s">
        <v>14</v>
      </c>
      <c r="D70" s="9">
        <v>0</v>
      </c>
      <c r="E70" s="9">
        <v>2</v>
      </c>
      <c r="F70" s="10">
        <v>0</v>
      </c>
      <c r="G70" s="9">
        <v>0</v>
      </c>
      <c r="H70" s="9">
        <v>10</v>
      </c>
      <c r="I70" s="10">
        <v>3</v>
      </c>
      <c r="J70" s="9">
        <v>1</v>
      </c>
      <c r="K70" s="9">
        <v>0</v>
      </c>
      <c r="L70" s="10">
        <v>0</v>
      </c>
      <c r="M70" s="9">
        <v>0</v>
      </c>
    </row>
    <row r="71" spans="1:13" ht="15" customHeight="1">
      <c r="A71" s="11">
        <v>4</v>
      </c>
      <c r="B71" s="12" t="s">
        <v>15</v>
      </c>
      <c r="C71" s="13" t="s">
        <v>16</v>
      </c>
      <c r="D71" s="9">
        <v>0</v>
      </c>
      <c r="E71" s="9">
        <v>1</v>
      </c>
      <c r="F71" s="10">
        <v>4</v>
      </c>
      <c r="G71" s="9">
        <v>2</v>
      </c>
      <c r="H71" s="9">
        <v>10</v>
      </c>
      <c r="I71" s="10">
        <v>0</v>
      </c>
      <c r="J71" s="9">
        <v>2</v>
      </c>
      <c r="K71" s="9">
        <v>0</v>
      </c>
      <c r="L71" s="10">
        <v>0</v>
      </c>
      <c r="M71" s="9">
        <v>0</v>
      </c>
    </row>
    <row r="72" spans="1:13" ht="15" customHeight="1">
      <c r="A72" s="11">
        <v>5</v>
      </c>
      <c r="B72" s="12" t="s">
        <v>17</v>
      </c>
      <c r="C72" s="13" t="s">
        <v>18</v>
      </c>
      <c r="D72" s="9">
        <v>0</v>
      </c>
      <c r="E72" s="9">
        <v>1</v>
      </c>
      <c r="F72" s="10">
        <v>0</v>
      </c>
      <c r="G72" s="9">
        <v>0</v>
      </c>
      <c r="H72" s="9">
        <v>4</v>
      </c>
      <c r="I72" s="10">
        <v>1</v>
      </c>
      <c r="J72" s="9">
        <v>1</v>
      </c>
      <c r="K72" s="9">
        <v>2</v>
      </c>
      <c r="L72" s="10">
        <v>0</v>
      </c>
      <c r="M72" s="9">
        <v>0</v>
      </c>
    </row>
    <row r="73" spans="1:13" ht="15" customHeight="1">
      <c r="A73" s="11">
        <v>6</v>
      </c>
      <c r="B73" s="12" t="s">
        <v>19</v>
      </c>
      <c r="C73" s="13" t="s">
        <v>20</v>
      </c>
      <c r="D73" s="9">
        <v>0</v>
      </c>
      <c r="E73" s="9">
        <v>2</v>
      </c>
      <c r="F73" s="10">
        <v>0</v>
      </c>
      <c r="G73" s="9">
        <v>2</v>
      </c>
      <c r="H73" s="9">
        <v>26</v>
      </c>
      <c r="I73" s="10">
        <v>5</v>
      </c>
      <c r="J73" s="9">
        <v>2</v>
      </c>
      <c r="K73" s="9">
        <v>0</v>
      </c>
      <c r="L73" s="10">
        <v>0</v>
      </c>
      <c r="M73" s="9">
        <v>0</v>
      </c>
    </row>
    <row r="74" spans="1:13" ht="15" customHeight="1">
      <c r="A74" s="11">
        <v>7</v>
      </c>
      <c r="B74" s="12" t="s">
        <v>21</v>
      </c>
      <c r="C74" s="13" t="s">
        <v>22</v>
      </c>
      <c r="D74" s="9">
        <v>1</v>
      </c>
      <c r="E74" s="9">
        <v>0</v>
      </c>
      <c r="F74" s="10">
        <v>1</v>
      </c>
      <c r="G74" s="9">
        <v>1</v>
      </c>
      <c r="H74" s="9">
        <v>21</v>
      </c>
      <c r="I74" s="10">
        <v>2</v>
      </c>
      <c r="J74" s="9">
        <v>0</v>
      </c>
      <c r="K74" s="9">
        <v>0</v>
      </c>
      <c r="L74" s="10">
        <v>0</v>
      </c>
      <c r="M74" s="9">
        <v>0</v>
      </c>
    </row>
    <row r="75" spans="1:13" ht="15" customHeight="1">
      <c r="A75" s="11">
        <v>8</v>
      </c>
      <c r="B75" s="12" t="s">
        <v>23</v>
      </c>
      <c r="C75" s="13" t="s">
        <v>24</v>
      </c>
      <c r="D75" s="9">
        <v>0</v>
      </c>
      <c r="E75" s="9">
        <v>1</v>
      </c>
      <c r="F75" s="10">
        <v>0</v>
      </c>
      <c r="G75" s="9">
        <v>0</v>
      </c>
      <c r="H75" s="9">
        <v>4</v>
      </c>
      <c r="I75" s="10">
        <v>4</v>
      </c>
      <c r="J75" s="9">
        <v>0</v>
      </c>
      <c r="K75" s="9">
        <v>0</v>
      </c>
      <c r="L75" s="10">
        <v>0</v>
      </c>
      <c r="M75" s="9">
        <v>0</v>
      </c>
    </row>
    <row r="76" spans="1:13" ht="15" customHeight="1">
      <c r="A76" s="11">
        <v>9</v>
      </c>
      <c r="B76" s="12" t="s">
        <v>25</v>
      </c>
      <c r="C76" s="13" t="s">
        <v>26</v>
      </c>
      <c r="D76" s="9">
        <v>0</v>
      </c>
      <c r="E76" s="9">
        <v>0</v>
      </c>
      <c r="F76" s="10">
        <v>0</v>
      </c>
      <c r="G76" s="9">
        <v>0</v>
      </c>
      <c r="H76" s="9">
        <v>2</v>
      </c>
      <c r="I76" s="10">
        <v>2</v>
      </c>
      <c r="J76" s="9">
        <v>0</v>
      </c>
      <c r="K76" s="9">
        <v>0</v>
      </c>
      <c r="L76" s="10">
        <v>0</v>
      </c>
      <c r="M76" s="9">
        <v>0</v>
      </c>
    </row>
    <row r="77" spans="1:13" ht="15" customHeight="1">
      <c r="A77" s="11">
        <v>10</v>
      </c>
      <c r="B77" s="12" t="s">
        <v>27</v>
      </c>
      <c r="C77" s="13" t="s">
        <v>28</v>
      </c>
      <c r="D77" s="9">
        <v>0</v>
      </c>
      <c r="E77" s="9">
        <v>1</v>
      </c>
      <c r="F77" s="10">
        <v>0</v>
      </c>
      <c r="G77" s="9">
        <v>0</v>
      </c>
      <c r="H77" s="9">
        <v>6</v>
      </c>
      <c r="I77" s="10">
        <v>0</v>
      </c>
      <c r="J77" s="9">
        <v>0</v>
      </c>
      <c r="K77" s="9">
        <v>0</v>
      </c>
      <c r="L77" s="10">
        <v>0</v>
      </c>
      <c r="M77" s="9">
        <v>0</v>
      </c>
    </row>
    <row r="78" spans="1:13" ht="15" customHeight="1">
      <c r="A78" s="11">
        <v>11</v>
      </c>
      <c r="B78" s="12" t="s">
        <v>29</v>
      </c>
      <c r="C78" s="13" t="s">
        <v>30</v>
      </c>
      <c r="D78" s="9">
        <v>0</v>
      </c>
      <c r="E78" s="9">
        <v>3</v>
      </c>
      <c r="F78" s="10">
        <v>3</v>
      </c>
      <c r="G78" s="9">
        <v>2</v>
      </c>
      <c r="H78" s="9">
        <v>23</v>
      </c>
      <c r="I78" s="10">
        <v>6</v>
      </c>
      <c r="J78" s="9">
        <v>1</v>
      </c>
      <c r="K78" s="9">
        <v>1</v>
      </c>
      <c r="L78" s="10">
        <v>0</v>
      </c>
      <c r="M78" s="9">
        <v>0</v>
      </c>
    </row>
    <row r="79" spans="1:13" ht="15" customHeight="1">
      <c r="A79" s="11">
        <v>12</v>
      </c>
      <c r="B79" s="12" t="s">
        <v>31</v>
      </c>
      <c r="C79" s="13" t="s">
        <v>32</v>
      </c>
      <c r="D79" s="9">
        <v>1</v>
      </c>
      <c r="E79" s="9">
        <v>2</v>
      </c>
      <c r="F79" s="10">
        <v>2</v>
      </c>
      <c r="G79" s="9">
        <v>1</v>
      </c>
      <c r="H79" s="9">
        <v>10</v>
      </c>
      <c r="I79" s="10">
        <v>1</v>
      </c>
      <c r="J79" s="9">
        <v>0</v>
      </c>
      <c r="K79" s="9">
        <v>0</v>
      </c>
      <c r="L79" s="10">
        <v>0</v>
      </c>
      <c r="M79" s="9">
        <v>0</v>
      </c>
    </row>
    <row r="80" spans="1:13" ht="15" customHeight="1">
      <c r="A80" s="11">
        <v>13</v>
      </c>
      <c r="B80" s="12" t="s">
        <v>33</v>
      </c>
      <c r="C80" s="13" t="s">
        <v>34</v>
      </c>
      <c r="D80" s="9">
        <v>0</v>
      </c>
      <c r="E80" s="9">
        <v>2</v>
      </c>
      <c r="F80" s="10">
        <v>0</v>
      </c>
      <c r="G80" s="9">
        <v>0</v>
      </c>
      <c r="H80" s="9">
        <v>4</v>
      </c>
      <c r="I80" s="10">
        <v>0</v>
      </c>
      <c r="J80" s="9">
        <v>0</v>
      </c>
      <c r="K80" s="9">
        <v>1</v>
      </c>
      <c r="L80" s="10">
        <v>1</v>
      </c>
      <c r="M80" s="9">
        <v>2</v>
      </c>
    </row>
    <row r="81" spans="1:13" ht="15" customHeight="1" thickBot="1">
      <c r="A81" s="14">
        <v>14</v>
      </c>
      <c r="B81" s="15" t="s">
        <v>35</v>
      </c>
      <c r="C81" s="16" t="s">
        <v>36</v>
      </c>
      <c r="D81" s="9">
        <v>0</v>
      </c>
      <c r="E81" s="9">
        <v>1</v>
      </c>
      <c r="F81" s="10">
        <v>0</v>
      </c>
      <c r="G81" s="9">
        <v>0</v>
      </c>
      <c r="H81" s="9">
        <v>7</v>
      </c>
      <c r="I81" s="10">
        <v>1</v>
      </c>
      <c r="J81" s="9">
        <v>1</v>
      </c>
      <c r="K81" s="9">
        <v>0</v>
      </c>
      <c r="L81" s="10">
        <v>0</v>
      </c>
      <c r="M81" s="9">
        <v>0</v>
      </c>
    </row>
    <row r="82" spans="1:13" ht="16.5" thickBot="1">
      <c r="A82" s="58" t="s">
        <v>110</v>
      </c>
      <c r="B82" s="59"/>
      <c r="C82" s="59"/>
      <c r="D82" s="17">
        <f>SUM(D68:D81)</f>
        <v>3</v>
      </c>
      <c r="E82" s="17">
        <f aca="true" t="shared" si="3" ref="E82:M82">SUM(E68:E81)</f>
        <v>24</v>
      </c>
      <c r="F82" s="17">
        <f t="shared" si="3"/>
        <v>10</v>
      </c>
      <c r="G82" s="17">
        <f t="shared" si="3"/>
        <v>11</v>
      </c>
      <c r="H82" s="17">
        <f t="shared" si="3"/>
        <v>155</v>
      </c>
      <c r="I82" s="17">
        <f t="shared" si="3"/>
        <v>34</v>
      </c>
      <c r="J82" s="17">
        <f t="shared" si="3"/>
        <v>11</v>
      </c>
      <c r="K82" s="17">
        <f t="shared" si="3"/>
        <v>9</v>
      </c>
      <c r="L82" s="17">
        <f t="shared" si="3"/>
        <v>3</v>
      </c>
      <c r="M82" s="17">
        <f t="shared" si="3"/>
        <v>2</v>
      </c>
    </row>
    <row r="83" spans="1:13" ht="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">
      <c r="A87" s="64" t="s">
        <v>41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5.75" thickBot="1">
      <c r="A88" s="65" t="s">
        <v>123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1:13" ht="15">
      <c r="A89" s="60" t="s">
        <v>37</v>
      </c>
      <c r="B89" s="62" t="s">
        <v>38</v>
      </c>
      <c r="C89" s="62" t="s">
        <v>39</v>
      </c>
      <c r="D89" s="66" t="s">
        <v>40</v>
      </c>
      <c r="E89" s="67"/>
      <c r="F89" s="67"/>
      <c r="G89" s="67"/>
      <c r="H89" s="67"/>
      <c r="I89" s="67"/>
      <c r="J89" s="67"/>
      <c r="K89" s="67"/>
      <c r="L89" s="67"/>
      <c r="M89" s="68"/>
    </row>
    <row r="90" spans="1:13" ht="15.75" thickBot="1">
      <c r="A90" s="61"/>
      <c r="B90" s="63"/>
      <c r="C90" s="63"/>
      <c r="D90" s="37" t="s">
        <v>73</v>
      </c>
      <c r="E90" s="37" t="s">
        <v>74</v>
      </c>
      <c r="F90" s="37" t="s">
        <v>75</v>
      </c>
      <c r="G90" s="37" t="s">
        <v>76</v>
      </c>
      <c r="H90" s="37" t="s">
        <v>77</v>
      </c>
      <c r="I90" s="38" t="s">
        <v>78</v>
      </c>
      <c r="J90" s="38" t="s">
        <v>79</v>
      </c>
      <c r="K90" s="39" t="s">
        <v>80</v>
      </c>
      <c r="L90" s="40" t="s">
        <v>81</v>
      </c>
      <c r="M90" s="41" t="s">
        <v>82</v>
      </c>
    </row>
    <row r="91" spans="1:13" ht="15" customHeight="1">
      <c r="A91" s="6">
        <v>1</v>
      </c>
      <c r="B91" s="7" t="s">
        <v>9</v>
      </c>
      <c r="C91" s="8" t="s">
        <v>10</v>
      </c>
      <c r="D91" s="9">
        <v>0</v>
      </c>
      <c r="E91" s="10">
        <v>6</v>
      </c>
      <c r="F91" s="55">
        <v>0</v>
      </c>
      <c r="G91" s="55">
        <v>9</v>
      </c>
      <c r="H91" s="10">
        <v>15</v>
      </c>
      <c r="I91" s="9">
        <v>0</v>
      </c>
      <c r="J91" s="9">
        <v>0</v>
      </c>
      <c r="K91" s="10">
        <v>0</v>
      </c>
      <c r="L91" s="9">
        <v>0</v>
      </c>
      <c r="M91" s="9">
        <v>0</v>
      </c>
    </row>
    <row r="92" spans="1:13" ht="15" customHeight="1">
      <c r="A92" s="11">
        <v>2</v>
      </c>
      <c r="B92" s="12" t="s">
        <v>11</v>
      </c>
      <c r="C92" s="13" t="s">
        <v>12</v>
      </c>
      <c r="D92" s="9">
        <v>2</v>
      </c>
      <c r="E92" s="10">
        <v>7</v>
      </c>
      <c r="F92" s="55">
        <v>0</v>
      </c>
      <c r="G92" s="55">
        <v>1</v>
      </c>
      <c r="H92" s="10">
        <v>4</v>
      </c>
      <c r="I92" s="9">
        <v>1</v>
      </c>
      <c r="J92" s="9">
        <v>0</v>
      </c>
      <c r="K92" s="10">
        <v>0</v>
      </c>
      <c r="L92" s="9">
        <v>0</v>
      </c>
      <c r="M92" s="9">
        <v>0</v>
      </c>
    </row>
    <row r="93" spans="1:13" ht="15" customHeight="1">
      <c r="A93" s="11">
        <v>3</v>
      </c>
      <c r="B93" s="12" t="s">
        <v>13</v>
      </c>
      <c r="C93" s="13" t="s">
        <v>14</v>
      </c>
      <c r="D93" s="9">
        <v>5</v>
      </c>
      <c r="E93" s="10">
        <v>5</v>
      </c>
      <c r="F93" s="55">
        <v>0</v>
      </c>
      <c r="G93" s="55">
        <v>0</v>
      </c>
      <c r="H93" s="10">
        <v>10</v>
      </c>
      <c r="I93" s="9">
        <v>0</v>
      </c>
      <c r="J93" s="9">
        <v>0</v>
      </c>
      <c r="K93" s="10">
        <v>0</v>
      </c>
      <c r="L93" s="9">
        <v>0</v>
      </c>
      <c r="M93" s="9">
        <v>0</v>
      </c>
    </row>
    <row r="94" spans="1:13" ht="15" customHeight="1">
      <c r="A94" s="11">
        <v>4</v>
      </c>
      <c r="B94" s="12" t="s">
        <v>15</v>
      </c>
      <c r="C94" s="13" t="s">
        <v>16</v>
      </c>
      <c r="D94" s="9">
        <v>0</v>
      </c>
      <c r="E94" s="10">
        <v>4</v>
      </c>
      <c r="F94" s="55">
        <v>0</v>
      </c>
      <c r="G94" s="55">
        <v>4</v>
      </c>
      <c r="H94" s="10">
        <v>12</v>
      </c>
      <c r="I94" s="9">
        <v>2</v>
      </c>
      <c r="J94" s="9">
        <v>0</v>
      </c>
      <c r="K94" s="10">
        <v>0</v>
      </c>
      <c r="L94" s="9">
        <v>0</v>
      </c>
      <c r="M94" s="9">
        <v>0</v>
      </c>
    </row>
    <row r="95" spans="1:13" ht="15" customHeight="1">
      <c r="A95" s="11">
        <v>5</v>
      </c>
      <c r="B95" s="12" t="s">
        <v>17</v>
      </c>
      <c r="C95" s="13" t="s">
        <v>18</v>
      </c>
      <c r="D95" s="9">
        <v>0</v>
      </c>
      <c r="E95" s="10">
        <v>1</v>
      </c>
      <c r="F95" s="55">
        <v>0</v>
      </c>
      <c r="G95" s="55">
        <v>0</v>
      </c>
      <c r="H95" s="10">
        <v>6</v>
      </c>
      <c r="I95" s="9">
        <v>0</v>
      </c>
      <c r="J95" s="9">
        <v>0</v>
      </c>
      <c r="K95" s="10">
        <v>0</v>
      </c>
      <c r="L95" s="9">
        <v>0</v>
      </c>
      <c r="M95" s="9">
        <v>0</v>
      </c>
    </row>
    <row r="96" spans="1:13" ht="15" customHeight="1">
      <c r="A96" s="11">
        <v>6</v>
      </c>
      <c r="B96" s="12" t="s">
        <v>19</v>
      </c>
      <c r="C96" s="13" t="s">
        <v>20</v>
      </c>
      <c r="D96" s="9">
        <v>0</v>
      </c>
      <c r="E96" s="10">
        <v>0</v>
      </c>
      <c r="F96" s="55">
        <v>0</v>
      </c>
      <c r="G96" s="55">
        <v>3</v>
      </c>
      <c r="H96" s="10">
        <v>13</v>
      </c>
      <c r="I96" s="9">
        <v>0</v>
      </c>
      <c r="J96" s="9">
        <v>0</v>
      </c>
      <c r="K96" s="10">
        <v>0</v>
      </c>
      <c r="L96" s="9">
        <v>0</v>
      </c>
      <c r="M96" s="9">
        <v>0</v>
      </c>
    </row>
    <row r="97" spans="1:13" ht="15" customHeight="1">
      <c r="A97" s="11">
        <v>7</v>
      </c>
      <c r="B97" s="12" t="s">
        <v>21</v>
      </c>
      <c r="C97" s="13" t="s">
        <v>22</v>
      </c>
      <c r="D97" s="9">
        <v>3</v>
      </c>
      <c r="E97" s="10">
        <v>0</v>
      </c>
      <c r="F97" s="55">
        <v>0</v>
      </c>
      <c r="G97" s="55">
        <v>1</v>
      </c>
      <c r="H97" s="10">
        <v>10</v>
      </c>
      <c r="I97" s="9">
        <v>1</v>
      </c>
      <c r="J97" s="9">
        <v>0</v>
      </c>
      <c r="K97" s="10">
        <v>0</v>
      </c>
      <c r="L97" s="9">
        <v>0</v>
      </c>
      <c r="M97" s="9">
        <v>0</v>
      </c>
    </row>
    <row r="98" spans="1:13" ht="15" customHeight="1">
      <c r="A98" s="11">
        <v>8</v>
      </c>
      <c r="B98" s="12" t="s">
        <v>23</v>
      </c>
      <c r="C98" s="13" t="s">
        <v>24</v>
      </c>
      <c r="D98" s="9">
        <v>2</v>
      </c>
      <c r="E98" s="10">
        <v>0</v>
      </c>
      <c r="F98" s="55">
        <v>0</v>
      </c>
      <c r="G98" s="55">
        <v>0</v>
      </c>
      <c r="H98" s="10">
        <v>8</v>
      </c>
      <c r="I98" s="9">
        <v>0</v>
      </c>
      <c r="J98" s="9">
        <v>0</v>
      </c>
      <c r="K98" s="10">
        <v>0</v>
      </c>
      <c r="L98" s="9">
        <v>0</v>
      </c>
      <c r="M98" s="9">
        <v>0</v>
      </c>
    </row>
    <row r="99" spans="1:13" ht="15" customHeight="1">
      <c r="A99" s="11">
        <v>9</v>
      </c>
      <c r="B99" s="12" t="s">
        <v>25</v>
      </c>
      <c r="C99" s="13" t="s">
        <v>26</v>
      </c>
      <c r="D99" s="9">
        <v>0</v>
      </c>
      <c r="E99" s="10">
        <v>0</v>
      </c>
      <c r="F99" s="55">
        <v>0</v>
      </c>
      <c r="G99" s="55">
        <v>1</v>
      </c>
      <c r="H99" s="10">
        <v>1</v>
      </c>
      <c r="I99" s="9">
        <v>0</v>
      </c>
      <c r="J99" s="9">
        <v>0</v>
      </c>
      <c r="K99" s="10">
        <v>0</v>
      </c>
      <c r="L99" s="9">
        <v>0</v>
      </c>
      <c r="M99" s="9">
        <v>0</v>
      </c>
    </row>
    <row r="100" spans="1:13" ht="15" customHeight="1">
      <c r="A100" s="11">
        <v>10</v>
      </c>
      <c r="B100" s="12" t="s">
        <v>27</v>
      </c>
      <c r="C100" s="13" t="s">
        <v>28</v>
      </c>
      <c r="D100" s="9">
        <v>2</v>
      </c>
      <c r="E100" s="10">
        <v>2</v>
      </c>
      <c r="F100" s="55">
        <v>0</v>
      </c>
      <c r="G100" s="55">
        <v>0</v>
      </c>
      <c r="H100" s="10">
        <v>9</v>
      </c>
      <c r="I100" s="9">
        <v>2</v>
      </c>
      <c r="J100" s="9">
        <v>0</v>
      </c>
      <c r="K100" s="10">
        <v>0</v>
      </c>
      <c r="L100" s="9">
        <v>0</v>
      </c>
      <c r="M100" s="9">
        <v>0</v>
      </c>
    </row>
    <row r="101" spans="1:13" ht="15" customHeight="1">
      <c r="A101" s="11">
        <v>11</v>
      </c>
      <c r="B101" s="12" t="s">
        <v>29</v>
      </c>
      <c r="C101" s="13" t="s">
        <v>30</v>
      </c>
      <c r="D101" s="9">
        <v>0</v>
      </c>
      <c r="E101" s="10">
        <v>8</v>
      </c>
      <c r="F101" s="55">
        <v>0</v>
      </c>
      <c r="G101" s="55">
        <v>3</v>
      </c>
      <c r="H101" s="10">
        <v>16</v>
      </c>
      <c r="I101" s="9">
        <v>2</v>
      </c>
      <c r="J101" s="9">
        <v>0</v>
      </c>
      <c r="K101" s="10">
        <v>0</v>
      </c>
      <c r="L101" s="9">
        <v>0</v>
      </c>
      <c r="M101" s="9">
        <v>0</v>
      </c>
    </row>
    <row r="102" spans="1:13" ht="15" customHeight="1">
      <c r="A102" s="11">
        <v>12</v>
      </c>
      <c r="B102" s="12" t="s">
        <v>31</v>
      </c>
      <c r="C102" s="13" t="s">
        <v>32</v>
      </c>
      <c r="D102" s="9">
        <v>6</v>
      </c>
      <c r="E102" s="10">
        <v>0</v>
      </c>
      <c r="F102" s="55">
        <v>0</v>
      </c>
      <c r="G102" s="55">
        <v>1</v>
      </c>
      <c r="H102" s="10">
        <v>32</v>
      </c>
      <c r="I102" s="9">
        <v>1</v>
      </c>
      <c r="J102" s="9">
        <v>0</v>
      </c>
      <c r="K102" s="10">
        <v>0</v>
      </c>
      <c r="L102" s="9">
        <v>0</v>
      </c>
      <c r="M102" s="9">
        <v>1</v>
      </c>
    </row>
    <row r="103" spans="1:13" ht="15" customHeight="1">
      <c r="A103" s="11">
        <v>13</v>
      </c>
      <c r="B103" s="12" t="s">
        <v>33</v>
      </c>
      <c r="C103" s="13" t="s">
        <v>34</v>
      </c>
      <c r="D103" s="9">
        <v>1</v>
      </c>
      <c r="E103" s="10">
        <v>0</v>
      </c>
      <c r="F103" s="55">
        <v>0</v>
      </c>
      <c r="G103" s="55">
        <v>0</v>
      </c>
      <c r="H103" s="10">
        <v>12</v>
      </c>
      <c r="I103" s="9">
        <v>0</v>
      </c>
      <c r="J103" s="9">
        <v>0</v>
      </c>
      <c r="K103" s="10">
        <v>0</v>
      </c>
      <c r="L103" s="9">
        <v>0</v>
      </c>
      <c r="M103" s="9">
        <v>0</v>
      </c>
    </row>
    <row r="104" spans="1:13" ht="15" customHeight="1" thickBot="1">
      <c r="A104" s="14">
        <v>14</v>
      </c>
      <c r="B104" s="15" t="s">
        <v>35</v>
      </c>
      <c r="C104" s="16" t="s">
        <v>36</v>
      </c>
      <c r="D104" s="9">
        <v>0</v>
      </c>
      <c r="E104" s="10">
        <v>1</v>
      </c>
      <c r="F104" s="55">
        <v>0</v>
      </c>
      <c r="G104" s="55">
        <v>2</v>
      </c>
      <c r="H104" s="10">
        <v>5</v>
      </c>
      <c r="I104" s="9">
        <v>2</v>
      </c>
      <c r="J104" s="9">
        <v>0</v>
      </c>
      <c r="K104" s="10">
        <v>0</v>
      </c>
      <c r="L104" s="9">
        <v>0</v>
      </c>
      <c r="M104" s="9">
        <v>0</v>
      </c>
    </row>
    <row r="105" spans="1:13" ht="16.5" thickBot="1">
      <c r="A105" s="58" t="s">
        <v>110</v>
      </c>
      <c r="B105" s="59"/>
      <c r="C105" s="59"/>
      <c r="D105" s="17">
        <f>SUM(D91:D104)</f>
        <v>21</v>
      </c>
      <c r="E105" s="17">
        <f aca="true" t="shared" si="4" ref="E105:M105">SUM(E91:E104)</f>
        <v>34</v>
      </c>
      <c r="F105" s="17">
        <f t="shared" si="4"/>
        <v>0</v>
      </c>
      <c r="G105" s="17">
        <f t="shared" si="4"/>
        <v>25</v>
      </c>
      <c r="H105" s="17">
        <f t="shared" si="4"/>
        <v>153</v>
      </c>
      <c r="I105" s="17">
        <f t="shared" si="4"/>
        <v>11</v>
      </c>
      <c r="J105" s="17">
        <f t="shared" si="4"/>
        <v>0</v>
      </c>
      <c r="K105" s="17">
        <f t="shared" si="4"/>
        <v>0</v>
      </c>
      <c r="L105" s="17">
        <f t="shared" si="4"/>
        <v>0</v>
      </c>
      <c r="M105" s="17">
        <f t="shared" si="4"/>
        <v>1</v>
      </c>
    </row>
    <row r="106" spans="1:13" ht="4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5">
      <c r="A107" s="64" t="s">
        <v>41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5.75" thickBot="1">
      <c r="A108" s="65" t="s">
        <v>123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1:13" ht="15">
      <c r="A109" s="60" t="s">
        <v>37</v>
      </c>
      <c r="B109" s="62" t="s">
        <v>38</v>
      </c>
      <c r="C109" s="62" t="s">
        <v>39</v>
      </c>
      <c r="D109" s="66" t="s">
        <v>40</v>
      </c>
      <c r="E109" s="67"/>
      <c r="F109" s="67"/>
      <c r="G109" s="67"/>
      <c r="H109" s="67"/>
      <c r="I109" s="67"/>
      <c r="J109" s="67"/>
      <c r="K109" s="67"/>
      <c r="L109" s="67"/>
      <c r="M109" s="68"/>
    </row>
    <row r="110" spans="1:13" ht="15.75" thickBot="1">
      <c r="A110" s="61"/>
      <c r="B110" s="63"/>
      <c r="C110" s="63"/>
      <c r="D110" s="42" t="s">
        <v>83</v>
      </c>
      <c r="E110" s="42" t="s">
        <v>84</v>
      </c>
      <c r="F110" s="42" t="s">
        <v>85</v>
      </c>
      <c r="G110" s="42" t="s">
        <v>86</v>
      </c>
      <c r="H110" s="42" t="s">
        <v>87</v>
      </c>
      <c r="I110" s="42" t="s">
        <v>88</v>
      </c>
      <c r="J110" s="43" t="s">
        <v>89</v>
      </c>
      <c r="K110" s="42" t="s">
        <v>90</v>
      </c>
      <c r="L110" s="42" t="s">
        <v>91</v>
      </c>
      <c r="M110" s="44" t="s">
        <v>92</v>
      </c>
    </row>
    <row r="111" spans="1:13" ht="15" customHeight="1">
      <c r="A111" s="6">
        <v>1</v>
      </c>
      <c r="B111" s="7" t="s">
        <v>9</v>
      </c>
      <c r="C111" s="8" t="s">
        <v>10</v>
      </c>
      <c r="D111" s="10">
        <v>0</v>
      </c>
      <c r="E111" s="9">
        <v>0</v>
      </c>
      <c r="F111" s="9">
        <v>0</v>
      </c>
      <c r="G111" s="10">
        <v>0</v>
      </c>
      <c r="H111" s="9">
        <v>0</v>
      </c>
      <c r="I111" s="9">
        <v>0</v>
      </c>
      <c r="J111" s="10">
        <v>0</v>
      </c>
      <c r="K111" s="9">
        <v>0</v>
      </c>
      <c r="L111" s="9">
        <v>0</v>
      </c>
      <c r="M111" s="32">
        <v>0</v>
      </c>
    </row>
    <row r="112" spans="1:13" ht="15" customHeight="1">
      <c r="A112" s="11">
        <v>2</v>
      </c>
      <c r="B112" s="12" t="s">
        <v>11</v>
      </c>
      <c r="C112" s="13" t="s">
        <v>12</v>
      </c>
      <c r="D112" s="10">
        <v>0</v>
      </c>
      <c r="E112" s="9">
        <v>0</v>
      </c>
      <c r="F112" s="9">
        <v>0</v>
      </c>
      <c r="G112" s="10">
        <v>0</v>
      </c>
      <c r="H112" s="9">
        <v>0</v>
      </c>
      <c r="I112" s="9">
        <v>0</v>
      </c>
      <c r="J112" s="10">
        <v>0</v>
      </c>
      <c r="K112" s="9">
        <v>0</v>
      </c>
      <c r="L112" s="9">
        <v>0</v>
      </c>
      <c r="M112" s="32">
        <v>0</v>
      </c>
    </row>
    <row r="113" spans="1:13" ht="15" customHeight="1">
      <c r="A113" s="11">
        <v>3</v>
      </c>
      <c r="B113" s="12" t="s">
        <v>13</v>
      </c>
      <c r="C113" s="13" t="s">
        <v>14</v>
      </c>
      <c r="D113" s="10">
        <v>0</v>
      </c>
      <c r="E113" s="9">
        <v>0</v>
      </c>
      <c r="F113" s="9">
        <v>0</v>
      </c>
      <c r="G113" s="10">
        <v>0</v>
      </c>
      <c r="H113" s="9">
        <v>0</v>
      </c>
      <c r="I113" s="9">
        <v>0</v>
      </c>
      <c r="J113" s="10">
        <v>0</v>
      </c>
      <c r="K113" s="9">
        <v>0</v>
      </c>
      <c r="L113" s="9">
        <v>1</v>
      </c>
      <c r="M113" s="32">
        <v>0</v>
      </c>
    </row>
    <row r="114" spans="1:13" ht="15" customHeight="1">
      <c r="A114" s="11">
        <v>4</v>
      </c>
      <c r="B114" s="12" t="s">
        <v>15</v>
      </c>
      <c r="C114" s="13" t="s">
        <v>16</v>
      </c>
      <c r="D114" s="10">
        <v>0</v>
      </c>
      <c r="E114" s="9">
        <v>0</v>
      </c>
      <c r="F114" s="9">
        <v>0</v>
      </c>
      <c r="G114" s="10">
        <v>0</v>
      </c>
      <c r="H114" s="9">
        <v>0</v>
      </c>
      <c r="I114" s="9">
        <v>0</v>
      </c>
      <c r="J114" s="10">
        <v>0</v>
      </c>
      <c r="K114" s="9">
        <v>0</v>
      </c>
      <c r="L114" s="9">
        <v>0</v>
      </c>
      <c r="M114" s="32">
        <v>0</v>
      </c>
    </row>
    <row r="115" spans="1:13" ht="15" customHeight="1">
      <c r="A115" s="11">
        <v>5</v>
      </c>
      <c r="B115" s="12" t="s">
        <v>17</v>
      </c>
      <c r="C115" s="13" t="s">
        <v>18</v>
      </c>
      <c r="D115" s="10">
        <v>0</v>
      </c>
      <c r="E115" s="9">
        <v>0</v>
      </c>
      <c r="F115" s="9">
        <v>0</v>
      </c>
      <c r="G115" s="10">
        <v>0</v>
      </c>
      <c r="H115" s="9">
        <v>0</v>
      </c>
      <c r="I115" s="9">
        <v>0</v>
      </c>
      <c r="J115" s="10">
        <v>0</v>
      </c>
      <c r="K115" s="9">
        <v>0</v>
      </c>
      <c r="L115" s="9">
        <v>0</v>
      </c>
      <c r="M115" s="32">
        <v>0</v>
      </c>
    </row>
    <row r="116" spans="1:13" ht="15" customHeight="1">
      <c r="A116" s="11">
        <v>6</v>
      </c>
      <c r="B116" s="12" t="s">
        <v>19</v>
      </c>
      <c r="C116" s="13" t="s">
        <v>20</v>
      </c>
      <c r="D116" s="10">
        <v>0</v>
      </c>
      <c r="E116" s="9">
        <v>0</v>
      </c>
      <c r="F116" s="9">
        <v>0</v>
      </c>
      <c r="G116" s="10">
        <v>0</v>
      </c>
      <c r="H116" s="9">
        <v>0</v>
      </c>
      <c r="I116" s="9">
        <v>0</v>
      </c>
      <c r="J116" s="10">
        <v>0</v>
      </c>
      <c r="K116" s="9">
        <v>0</v>
      </c>
      <c r="L116" s="9">
        <v>0</v>
      </c>
      <c r="M116" s="32">
        <v>0</v>
      </c>
    </row>
    <row r="117" spans="1:13" ht="15" customHeight="1">
      <c r="A117" s="11">
        <v>7</v>
      </c>
      <c r="B117" s="12" t="s">
        <v>21</v>
      </c>
      <c r="C117" s="13" t="s">
        <v>22</v>
      </c>
      <c r="D117" s="10">
        <v>0</v>
      </c>
      <c r="E117" s="9">
        <v>0</v>
      </c>
      <c r="F117" s="9">
        <v>0</v>
      </c>
      <c r="G117" s="10">
        <v>0</v>
      </c>
      <c r="H117" s="9">
        <v>0</v>
      </c>
      <c r="I117" s="9">
        <v>0</v>
      </c>
      <c r="J117" s="10">
        <v>0</v>
      </c>
      <c r="K117" s="9">
        <v>0</v>
      </c>
      <c r="L117" s="9">
        <v>0</v>
      </c>
      <c r="M117" s="32">
        <v>0</v>
      </c>
    </row>
    <row r="118" spans="1:13" ht="15" customHeight="1">
      <c r="A118" s="11">
        <v>8</v>
      </c>
      <c r="B118" s="12" t="s">
        <v>23</v>
      </c>
      <c r="C118" s="13" t="s">
        <v>24</v>
      </c>
      <c r="D118" s="10">
        <v>0</v>
      </c>
      <c r="E118" s="9">
        <v>0</v>
      </c>
      <c r="F118" s="9">
        <v>0</v>
      </c>
      <c r="G118" s="10">
        <v>0</v>
      </c>
      <c r="H118" s="9">
        <v>0</v>
      </c>
      <c r="I118" s="9">
        <v>0</v>
      </c>
      <c r="J118" s="10">
        <v>0</v>
      </c>
      <c r="K118" s="9">
        <v>0</v>
      </c>
      <c r="L118" s="9">
        <v>0</v>
      </c>
      <c r="M118" s="32">
        <v>0</v>
      </c>
    </row>
    <row r="119" spans="1:13" ht="15" customHeight="1">
      <c r="A119" s="11">
        <v>9</v>
      </c>
      <c r="B119" s="12" t="s">
        <v>25</v>
      </c>
      <c r="C119" s="13" t="s">
        <v>26</v>
      </c>
      <c r="D119" s="10">
        <v>0</v>
      </c>
      <c r="E119" s="9">
        <v>0</v>
      </c>
      <c r="F119" s="9">
        <v>0</v>
      </c>
      <c r="G119" s="10">
        <v>0</v>
      </c>
      <c r="H119" s="9">
        <v>0</v>
      </c>
      <c r="I119" s="9">
        <v>0</v>
      </c>
      <c r="J119" s="10">
        <v>0</v>
      </c>
      <c r="K119" s="9">
        <v>0</v>
      </c>
      <c r="L119" s="9">
        <v>0</v>
      </c>
      <c r="M119" s="32">
        <v>0</v>
      </c>
    </row>
    <row r="120" spans="1:13" ht="15" customHeight="1">
      <c r="A120" s="11">
        <v>10</v>
      </c>
      <c r="B120" s="12" t="s">
        <v>27</v>
      </c>
      <c r="C120" s="13" t="s">
        <v>28</v>
      </c>
      <c r="D120" s="10">
        <v>0</v>
      </c>
      <c r="E120" s="9">
        <v>0</v>
      </c>
      <c r="F120" s="9">
        <v>0</v>
      </c>
      <c r="G120" s="10">
        <v>0</v>
      </c>
      <c r="H120" s="9">
        <v>0</v>
      </c>
      <c r="I120" s="9">
        <v>0</v>
      </c>
      <c r="J120" s="10">
        <v>0</v>
      </c>
      <c r="K120" s="9">
        <v>0</v>
      </c>
      <c r="L120" s="9">
        <v>0</v>
      </c>
      <c r="M120" s="32">
        <v>0</v>
      </c>
    </row>
    <row r="121" spans="1:13" ht="15" customHeight="1">
      <c r="A121" s="11">
        <v>11</v>
      </c>
      <c r="B121" s="12" t="s">
        <v>29</v>
      </c>
      <c r="C121" s="13" t="s">
        <v>30</v>
      </c>
      <c r="D121" s="10">
        <v>0</v>
      </c>
      <c r="E121" s="9">
        <v>0</v>
      </c>
      <c r="F121" s="9">
        <v>0</v>
      </c>
      <c r="G121" s="10">
        <v>0</v>
      </c>
      <c r="H121" s="9">
        <v>0</v>
      </c>
      <c r="I121" s="9">
        <v>0</v>
      </c>
      <c r="J121" s="10">
        <v>0</v>
      </c>
      <c r="K121" s="9">
        <v>1</v>
      </c>
      <c r="L121" s="9">
        <v>0</v>
      </c>
      <c r="M121" s="32">
        <v>0</v>
      </c>
    </row>
    <row r="122" spans="1:13" ht="15" customHeight="1">
      <c r="A122" s="11">
        <v>12</v>
      </c>
      <c r="B122" s="12" t="s">
        <v>31</v>
      </c>
      <c r="C122" s="13" t="s">
        <v>32</v>
      </c>
      <c r="D122" s="10">
        <v>0</v>
      </c>
      <c r="E122" s="9">
        <v>0</v>
      </c>
      <c r="F122" s="9">
        <v>0</v>
      </c>
      <c r="G122" s="10">
        <v>0</v>
      </c>
      <c r="H122" s="9">
        <v>0</v>
      </c>
      <c r="I122" s="9">
        <v>0</v>
      </c>
      <c r="J122" s="10">
        <v>0</v>
      </c>
      <c r="K122" s="9">
        <v>0</v>
      </c>
      <c r="L122" s="9">
        <v>0</v>
      </c>
      <c r="M122" s="32">
        <v>0</v>
      </c>
    </row>
    <row r="123" spans="1:13" ht="15" customHeight="1">
      <c r="A123" s="11">
        <v>13</v>
      </c>
      <c r="B123" s="12" t="s">
        <v>33</v>
      </c>
      <c r="C123" s="13" t="s">
        <v>34</v>
      </c>
      <c r="D123" s="10">
        <v>0</v>
      </c>
      <c r="E123" s="9">
        <v>0</v>
      </c>
      <c r="F123" s="9">
        <v>0</v>
      </c>
      <c r="G123" s="10">
        <v>0</v>
      </c>
      <c r="H123" s="9">
        <v>0</v>
      </c>
      <c r="I123" s="9">
        <v>0</v>
      </c>
      <c r="J123" s="10">
        <v>0</v>
      </c>
      <c r="K123" s="9">
        <v>0</v>
      </c>
      <c r="L123" s="9">
        <v>0</v>
      </c>
      <c r="M123" s="32">
        <v>0</v>
      </c>
    </row>
    <row r="124" spans="1:13" ht="15" customHeight="1" thickBot="1">
      <c r="A124" s="14">
        <v>14</v>
      </c>
      <c r="B124" s="15" t="s">
        <v>35</v>
      </c>
      <c r="C124" s="16" t="s">
        <v>36</v>
      </c>
      <c r="D124" s="10">
        <v>0</v>
      </c>
      <c r="E124" s="9">
        <v>0</v>
      </c>
      <c r="F124" s="9">
        <v>0</v>
      </c>
      <c r="G124" s="10">
        <v>0</v>
      </c>
      <c r="H124" s="9">
        <v>0</v>
      </c>
      <c r="I124" s="9">
        <v>0</v>
      </c>
      <c r="J124" s="10">
        <v>0</v>
      </c>
      <c r="K124" s="9">
        <v>0</v>
      </c>
      <c r="L124" s="9">
        <v>0</v>
      </c>
      <c r="M124" s="32">
        <v>0</v>
      </c>
    </row>
    <row r="125" spans="1:13" ht="16.5" thickBot="1">
      <c r="A125" s="58" t="s">
        <v>110</v>
      </c>
      <c r="B125" s="59"/>
      <c r="C125" s="59"/>
      <c r="D125" s="17">
        <f>SUM(D111:D124)</f>
        <v>0</v>
      </c>
      <c r="E125" s="17">
        <f aca="true" t="shared" si="5" ref="E125:M125">SUM(E111:E124)</f>
        <v>0</v>
      </c>
      <c r="F125" s="17">
        <f t="shared" si="5"/>
        <v>0</v>
      </c>
      <c r="G125" s="17">
        <f t="shared" si="5"/>
        <v>0</v>
      </c>
      <c r="H125" s="17">
        <f t="shared" si="5"/>
        <v>0</v>
      </c>
      <c r="I125" s="17">
        <f t="shared" si="5"/>
        <v>0</v>
      </c>
      <c r="J125" s="17">
        <f t="shared" si="5"/>
        <v>0</v>
      </c>
      <c r="K125" s="17">
        <f t="shared" si="5"/>
        <v>1</v>
      </c>
      <c r="L125" s="17">
        <f t="shared" si="5"/>
        <v>1</v>
      </c>
      <c r="M125" s="17">
        <f t="shared" si="5"/>
        <v>0</v>
      </c>
    </row>
    <row r="126" spans="1:13" ht="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ht="15">
      <c r="A130" s="64" t="s">
        <v>41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5.75" thickBot="1">
      <c r="A131" s="65" t="s">
        <v>123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1:13" ht="15">
      <c r="A132" s="60" t="s">
        <v>37</v>
      </c>
      <c r="B132" s="62" t="s">
        <v>38</v>
      </c>
      <c r="C132" s="62" t="s">
        <v>39</v>
      </c>
      <c r="D132" s="66" t="s">
        <v>40</v>
      </c>
      <c r="E132" s="67"/>
      <c r="F132" s="67"/>
      <c r="G132" s="67"/>
      <c r="H132" s="67"/>
      <c r="I132" s="67"/>
      <c r="J132" s="67"/>
      <c r="K132" s="67"/>
      <c r="L132" s="67"/>
      <c r="M132" s="68"/>
    </row>
    <row r="133" spans="1:13" ht="15.75" thickBot="1">
      <c r="A133" s="61"/>
      <c r="B133" s="63"/>
      <c r="C133" s="63"/>
      <c r="D133" s="45" t="s">
        <v>111</v>
      </c>
      <c r="E133" s="42" t="s">
        <v>112</v>
      </c>
      <c r="F133" s="42" t="s">
        <v>113</v>
      </c>
      <c r="G133" s="42" t="s">
        <v>114</v>
      </c>
      <c r="H133" s="42" t="s">
        <v>115</v>
      </c>
      <c r="I133" s="42" t="s">
        <v>116</v>
      </c>
      <c r="J133" s="40" t="s">
        <v>93</v>
      </c>
      <c r="K133" s="40" t="s">
        <v>94</v>
      </c>
      <c r="L133" s="40" t="s">
        <v>95</v>
      </c>
      <c r="M133" s="41" t="s">
        <v>96</v>
      </c>
    </row>
    <row r="134" spans="1:13" ht="15" customHeight="1">
      <c r="A134" s="6">
        <v>1</v>
      </c>
      <c r="B134" s="7" t="s">
        <v>9</v>
      </c>
      <c r="C134" s="8" t="s">
        <v>10</v>
      </c>
      <c r="D134" s="9">
        <v>0</v>
      </c>
      <c r="E134" s="9">
        <v>1</v>
      </c>
      <c r="F134" s="10">
        <v>3</v>
      </c>
      <c r="G134" s="9">
        <v>124</v>
      </c>
      <c r="H134" s="9">
        <v>1427</v>
      </c>
      <c r="I134" s="10">
        <v>0</v>
      </c>
      <c r="J134" s="9">
        <v>5</v>
      </c>
      <c r="K134" s="9">
        <v>3</v>
      </c>
      <c r="L134" s="10">
        <v>1</v>
      </c>
      <c r="M134" s="9">
        <v>1</v>
      </c>
    </row>
    <row r="135" spans="1:13" ht="15" customHeight="1">
      <c r="A135" s="11">
        <v>2</v>
      </c>
      <c r="B135" s="12" t="s">
        <v>11</v>
      </c>
      <c r="C135" s="13" t="s">
        <v>12</v>
      </c>
      <c r="D135" s="9">
        <v>0</v>
      </c>
      <c r="E135" s="9">
        <v>0</v>
      </c>
      <c r="F135" s="10">
        <v>3</v>
      </c>
      <c r="G135" s="9">
        <v>11</v>
      </c>
      <c r="H135" s="9">
        <v>594</v>
      </c>
      <c r="I135" s="10">
        <v>0</v>
      </c>
      <c r="J135" s="9">
        <v>0</v>
      </c>
      <c r="K135" s="9">
        <v>0</v>
      </c>
      <c r="L135" s="10">
        <v>1</v>
      </c>
      <c r="M135" s="9">
        <v>0</v>
      </c>
    </row>
    <row r="136" spans="1:13" ht="15" customHeight="1">
      <c r="A136" s="11">
        <v>3</v>
      </c>
      <c r="B136" s="12" t="s">
        <v>13</v>
      </c>
      <c r="C136" s="13" t="s">
        <v>14</v>
      </c>
      <c r="D136" s="9">
        <v>0</v>
      </c>
      <c r="E136" s="9">
        <v>0</v>
      </c>
      <c r="F136" s="10">
        <v>1</v>
      </c>
      <c r="G136" s="9">
        <v>4</v>
      </c>
      <c r="H136" s="9">
        <v>316</v>
      </c>
      <c r="I136" s="10">
        <v>0</v>
      </c>
      <c r="J136" s="9">
        <v>1</v>
      </c>
      <c r="K136" s="9">
        <v>0</v>
      </c>
      <c r="L136" s="10">
        <v>2</v>
      </c>
      <c r="M136" s="9">
        <v>0</v>
      </c>
    </row>
    <row r="137" spans="1:13" ht="15" customHeight="1">
      <c r="A137" s="11">
        <v>4</v>
      </c>
      <c r="B137" s="12" t="s">
        <v>15</v>
      </c>
      <c r="C137" s="13" t="s">
        <v>16</v>
      </c>
      <c r="D137" s="9">
        <v>0</v>
      </c>
      <c r="E137" s="9">
        <v>0</v>
      </c>
      <c r="F137" s="10">
        <v>2</v>
      </c>
      <c r="G137" s="9">
        <v>21</v>
      </c>
      <c r="H137" s="9">
        <v>624</v>
      </c>
      <c r="I137" s="10">
        <v>0</v>
      </c>
      <c r="J137" s="9">
        <v>5</v>
      </c>
      <c r="K137" s="9">
        <v>0</v>
      </c>
      <c r="L137" s="10">
        <v>0</v>
      </c>
      <c r="M137" s="9">
        <v>0</v>
      </c>
    </row>
    <row r="138" spans="1:13" ht="15" customHeight="1">
      <c r="A138" s="11">
        <v>5</v>
      </c>
      <c r="B138" s="12" t="s">
        <v>17</v>
      </c>
      <c r="C138" s="13" t="s">
        <v>18</v>
      </c>
      <c r="D138" s="9">
        <v>0</v>
      </c>
      <c r="E138" s="9">
        <v>0</v>
      </c>
      <c r="F138" s="10">
        <v>1</v>
      </c>
      <c r="G138" s="9">
        <v>13</v>
      </c>
      <c r="H138" s="9">
        <v>307</v>
      </c>
      <c r="I138" s="10">
        <v>0</v>
      </c>
      <c r="J138" s="9">
        <v>1</v>
      </c>
      <c r="K138" s="9">
        <v>0</v>
      </c>
      <c r="L138" s="10">
        <v>0</v>
      </c>
      <c r="M138" s="9">
        <v>0</v>
      </c>
    </row>
    <row r="139" spans="1:13" ht="15" customHeight="1">
      <c r="A139" s="11">
        <v>6</v>
      </c>
      <c r="B139" s="12" t="s">
        <v>19</v>
      </c>
      <c r="C139" s="13" t="s">
        <v>20</v>
      </c>
      <c r="D139" s="9">
        <v>0</v>
      </c>
      <c r="E139" s="9">
        <v>0</v>
      </c>
      <c r="F139" s="10">
        <v>1</v>
      </c>
      <c r="G139" s="9">
        <v>14</v>
      </c>
      <c r="H139" s="9">
        <v>550</v>
      </c>
      <c r="I139" s="10">
        <v>0</v>
      </c>
      <c r="J139" s="9">
        <v>1</v>
      </c>
      <c r="K139" s="9">
        <v>0</v>
      </c>
      <c r="L139" s="10">
        <v>0</v>
      </c>
      <c r="M139" s="9">
        <v>0</v>
      </c>
    </row>
    <row r="140" spans="1:13" ht="15" customHeight="1">
      <c r="A140" s="11">
        <v>7</v>
      </c>
      <c r="B140" s="12" t="s">
        <v>21</v>
      </c>
      <c r="C140" s="13" t="s">
        <v>22</v>
      </c>
      <c r="D140" s="9">
        <v>0</v>
      </c>
      <c r="E140" s="9">
        <v>0</v>
      </c>
      <c r="F140" s="10">
        <v>1</v>
      </c>
      <c r="G140" s="9">
        <v>3</v>
      </c>
      <c r="H140" s="9">
        <v>304</v>
      </c>
      <c r="I140" s="10">
        <v>0</v>
      </c>
      <c r="J140" s="9">
        <v>0</v>
      </c>
      <c r="K140" s="9">
        <v>0</v>
      </c>
      <c r="L140" s="10">
        <v>0</v>
      </c>
      <c r="M140" s="9">
        <v>0</v>
      </c>
    </row>
    <row r="141" spans="1:13" ht="15" customHeight="1">
      <c r="A141" s="11">
        <v>8</v>
      </c>
      <c r="B141" s="12" t="s">
        <v>23</v>
      </c>
      <c r="C141" s="13" t="s">
        <v>24</v>
      </c>
      <c r="D141" s="9">
        <v>0</v>
      </c>
      <c r="E141" s="9">
        <v>0</v>
      </c>
      <c r="F141" s="10">
        <v>1</v>
      </c>
      <c r="G141" s="9">
        <v>4</v>
      </c>
      <c r="H141" s="9">
        <v>305</v>
      </c>
      <c r="I141" s="10">
        <v>0</v>
      </c>
      <c r="J141" s="9">
        <v>1</v>
      </c>
      <c r="K141" s="9">
        <v>0</v>
      </c>
      <c r="L141" s="10">
        <v>1</v>
      </c>
      <c r="M141" s="9">
        <v>0</v>
      </c>
    </row>
    <row r="142" spans="1:13" ht="15" customHeight="1">
      <c r="A142" s="11">
        <v>9</v>
      </c>
      <c r="B142" s="12" t="s">
        <v>25</v>
      </c>
      <c r="C142" s="13" t="s">
        <v>26</v>
      </c>
      <c r="D142" s="9">
        <v>0</v>
      </c>
      <c r="E142" s="9">
        <v>0</v>
      </c>
      <c r="F142" s="10">
        <v>2</v>
      </c>
      <c r="G142" s="9">
        <v>11</v>
      </c>
      <c r="H142" s="9">
        <v>426</v>
      </c>
      <c r="I142" s="10">
        <v>0</v>
      </c>
      <c r="J142" s="9">
        <v>0</v>
      </c>
      <c r="K142" s="9">
        <v>0</v>
      </c>
      <c r="L142" s="10">
        <v>1</v>
      </c>
      <c r="M142" s="9">
        <v>0</v>
      </c>
    </row>
    <row r="143" spans="1:13" ht="15" customHeight="1">
      <c r="A143" s="11">
        <v>10</v>
      </c>
      <c r="B143" s="12" t="s">
        <v>27</v>
      </c>
      <c r="C143" s="13" t="s">
        <v>28</v>
      </c>
      <c r="D143" s="9">
        <v>0</v>
      </c>
      <c r="E143" s="9">
        <v>0</v>
      </c>
      <c r="F143" s="10">
        <v>2</v>
      </c>
      <c r="G143" s="9">
        <v>10</v>
      </c>
      <c r="H143" s="9">
        <v>271</v>
      </c>
      <c r="I143" s="10">
        <v>0</v>
      </c>
      <c r="J143" s="9">
        <v>0</v>
      </c>
      <c r="K143" s="9">
        <v>0</v>
      </c>
      <c r="L143" s="10">
        <v>1</v>
      </c>
      <c r="M143" s="9">
        <v>0</v>
      </c>
    </row>
    <row r="144" spans="1:13" ht="15" customHeight="1">
      <c r="A144" s="11">
        <v>11</v>
      </c>
      <c r="B144" s="12" t="s">
        <v>29</v>
      </c>
      <c r="C144" s="13" t="s">
        <v>30</v>
      </c>
      <c r="D144" s="9">
        <v>0</v>
      </c>
      <c r="E144" s="9">
        <v>0</v>
      </c>
      <c r="F144" s="10">
        <v>2</v>
      </c>
      <c r="G144" s="9">
        <v>38</v>
      </c>
      <c r="H144" s="9">
        <v>1095</v>
      </c>
      <c r="I144" s="10">
        <v>0</v>
      </c>
      <c r="J144" s="9">
        <v>5</v>
      </c>
      <c r="K144" s="9">
        <v>1</v>
      </c>
      <c r="L144" s="10">
        <v>0</v>
      </c>
      <c r="M144" s="9">
        <v>1</v>
      </c>
    </row>
    <row r="145" spans="1:13" ht="15" customHeight="1">
      <c r="A145" s="11">
        <v>12</v>
      </c>
      <c r="B145" s="12" t="s">
        <v>31</v>
      </c>
      <c r="C145" s="13" t="s">
        <v>32</v>
      </c>
      <c r="D145" s="9">
        <v>0</v>
      </c>
      <c r="E145" s="9">
        <v>0</v>
      </c>
      <c r="F145" s="10">
        <v>1</v>
      </c>
      <c r="G145" s="9">
        <v>9</v>
      </c>
      <c r="H145" s="9">
        <v>444</v>
      </c>
      <c r="I145" s="10">
        <v>0</v>
      </c>
      <c r="J145" s="9">
        <v>0</v>
      </c>
      <c r="K145" s="9">
        <v>0</v>
      </c>
      <c r="L145" s="10">
        <v>0</v>
      </c>
      <c r="M145" s="9">
        <v>0</v>
      </c>
    </row>
    <row r="146" spans="1:13" ht="15" customHeight="1">
      <c r="A146" s="11">
        <v>13</v>
      </c>
      <c r="B146" s="12" t="s">
        <v>33</v>
      </c>
      <c r="C146" s="13" t="s">
        <v>34</v>
      </c>
      <c r="D146" s="9">
        <v>0</v>
      </c>
      <c r="E146" s="9">
        <v>0</v>
      </c>
      <c r="F146" s="10">
        <v>1</v>
      </c>
      <c r="G146" s="9">
        <v>2</v>
      </c>
      <c r="H146" s="9">
        <v>554</v>
      </c>
      <c r="I146" s="10">
        <v>0</v>
      </c>
      <c r="J146" s="9">
        <v>0</v>
      </c>
      <c r="K146" s="9">
        <v>0</v>
      </c>
      <c r="L146" s="10">
        <v>0</v>
      </c>
      <c r="M146" s="9">
        <v>0</v>
      </c>
    </row>
    <row r="147" spans="1:13" ht="15" customHeight="1" thickBot="1">
      <c r="A147" s="14">
        <v>14</v>
      </c>
      <c r="B147" s="15" t="s">
        <v>35</v>
      </c>
      <c r="C147" s="16" t="s">
        <v>36</v>
      </c>
      <c r="D147" s="9">
        <v>0</v>
      </c>
      <c r="E147" s="9">
        <v>0</v>
      </c>
      <c r="F147" s="10">
        <v>1</v>
      </c>
      <c r="G147" s="9">
        <v>8</v>
      </c>
      <c r="H147" s="9">
        <v>196</v>
      </c>
      <c r="I147" s="10">
        <v>0</v>
      </c>
      <c r="J147" s="9">
        <v>2</v>
      </c>
      <c r="K147" s="9">
        <v>0</v>
      </c>
      <c r="L147" s="10">
        <v>0</v>
      </c>
      <c r="M147" s="9">
        <v>1</v>
      </c>
    </row>
    <row r="148" spans="1:13" ht="16.5" thickBot="1">
      <c r="A148" s="58" t="s">
        <v>110</v>
      </c>
      <c r="B148" s="59"/>
      <c r="C148" s="59"/>
      <c r="D148" s="17">
        <f>SUM(D134:D147)</f>
        <v>0</v>
      </c>
      <c r="E148" s="17">
        <f aca="true" t="shared" si="6" ref="E148:M148">SUM(E134:E147)</f>
        <v>1</v>
      </c>
      <c r="F148" s="17">
        <f t="shared" si="6"/>
        <v>22</v>
      </c>
      <c r="G148" s="17">
        <f t="shared" si="6"/>
        <v>272</v>
      </c>
      <c r="H148" s="17">
        <f t="shared" si="6"/>
        <v>7413</v>
      </c>
      <c r="I148" s="17">
        <f t="shared" si="6"/>
        <v>0</v>
      </c>
      <c r="J148" s="17">
        <f t="shared" si="6"/>
        <v>21</v>
      </c>
      <c r="K148" s="17">
        <f t="shared" si="6"/>
        <v>4</v>
      </c>
      <c r="L148" s="17">
        <f t="shared" si="6"/>
        <v>7</v>
      </c>
      <c r="M148" s="17">
        <f t="shared" si="6"/>
        <v>3</v>
      </c>
    </row>
    <row r="149" spans="1:13" ht="4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ht="15">
      <c r="A150" s="64" t="s">
        <v>41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5.75" thickBot="1">
      <c r="A151" s="65" t="s">
        <v>123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1:13" ht="15">
      <c r="A152" s="60" t="s">
        <v>37</v>
      </c>
      <c r="B152" s="62" t="s">
        <v>38</v>
      </c>
      <c r="C152" s="62" t="s">
        <v>39</v>
      </c>
      <c r="D152" s="66" t="s">
        <v>40</v>
      </c>
      <c r="E152" s="67"/>
      <c r="F152" s="67"/>
      <c r="G152" s="67"/>
      <c r="H152" s="67"/>
      <c r="I152" s="67"/>
      <c r="J152" s="67"/>
      <c r="K152" s="67"/>
      <c r="L152" s="67"/>
      <c r="M152" s="68"/>
    </row>
    <row r="153" spans="1:13" ht="15.75" thickBot="1">
      <c r="A153" s="61"/>
      <c r="B153" s="63"/>
      <c r="C153" s="63"/>
      <c r="D153" s="40" t="s">
        <v>97</v>
      </c>
      <c r="E153" s="40" t="s">
        <v>98</v>
      </c>
      <c r="F153" s="40" t="s">
        <v>99</v>
      </c>
      <c r="G153" s="40" t="s">
        <v>100</v>
      </c>
      <c r="H153" s="40" t="s">
        <v>101</v>
      </c>
      <c r="I153" s="41" t="s">
        <v>102</v>
      </c>
      <c r="J153" s="45" t="s">
        <v>103</v>
      </c>
      <c r="K153" s="45" t="s">
        <v>104</v>
      </c>
      <c r="L153" s="46" t="s">
        <v>117</v>
      </c>
      <c r="M153" s="47" t="s">
        <v>118</v>
      </c>
    </row>
    <row r="154" spans="1:13" ht="15" customHeight="1">
      <c r="A154" s="6">
        <v>1</v>
      </c>
      <c r="B154" s="7" t="s">
        <v>9</v>
      </c>
      <c r="C154" s="8" t="s">
        <v>10</v>
      </c>
      <c r="D154" s="9">
        <v>8</v>
      </c>
      <c r="E154" s="10">
        <v>33</v>
      </c>
      <c r="F154" s="9">
        <v>68</v>
      </c>
      <c r="G154" s="9">
        <v>129</v>
      </c>
      <c r="H154" s="10">
        <v>14</v>
      </c>
      <c r="I154" s="9">
        <v>1</v>
      </c>
      <c r="J154" s="9">
        <v>0</v>
      </c>
      <c r="K154" s="10">
        <v>0</v>
      </c>
      <c r="L154" s="9">
        <v>17</v>
      </c>
      <c r="M154" s="9">
        <v>1</v>
      </c>
    </row>
    <row r="155" spans="1:13" ht="15" customHeight="1">
      <c r="A155" s="11">
        <v>2</v>
      </c>
      <c r="B155" s="12" t="s">
        <v>11</v>
      </c>
      <c r="C155" s="13" t="s">
        <v>12</v>
      </c>
      <c r="D155" s="9">
        <v>0</v>
      </c>
      <c r="E155" s="10">
        <v>13</v>
      </c>
      <c r="F155" s="9">
        <v>44</v>
      </c>
      <c r="G155" s="9">
        <v>64</v>
      </c>
      <c r="H155" s="10">
        <v>1</v>
      </c>
      <c r="I155" s="9">
        <v>0</v>
      </c>
      <c r="J155" s="9">
        <v>0</v>
      </c>
      <c r="K155" s="10">
        <v>0</v>
      </c>
      <c r="L155" s="9">
        <v>5</v>
      </c>
      <c r="M155" s="9">
        <v>0</v>
      </c>
    </row>
    <row r="156" spans="1:13" ht="15" customHeight="1">
      <c r="A156" s="11">
        <v>3</v>
      </c>
      <c r="B156" s="12" t="s">
        <v>13</v>
      </c>
      <c r="C156" s="13" t="s">
        <v>14</v>
      </c>
      <c r="D156" s="9">
        <v>0</v>
      </c>
      <c r="E156" s="10">
        <v>6</v>
      </c>
      <c r="F156" s="9">
        <v>38</v>
      </c>
      <c r="G156" s="9">
        <v>44</v>
      </c>
      <c r="H156" s="10">
        <v>0</v>
      </c>
      <c r="I156" s="9">
        <v>0</v>
      </c>
      <c r="J156" s="9">
        <v>0</v>
      </c>
      <c r="K156" s="10">
        <v>0</v>
      </c>
      <c r="L156" s="9">
        <v>1</v>
      </c>
      <c r="M156" s="9">
        <v>0</v>
      </c>
    </row>
    <row r="157" spans="1:13" ht="15" customHeight="1">
      <c r="A157" s="11">
        <v>4</v>
      </c>
      <c r="B157" s="12" t="s">
        <v>15</v>
      </c>
      <c r="C157" s="13" t="s">
        <v>16</v>
      </c>
      <c r="D157" s="9">
        <v>2</v>
      </c>
      <c r="E157" s="10">
        <v>8</v>
      </c>
      <c r="F157" s="9">
        <v>32</v>
      </c>
      <c r="G157" s="9">
        <v>60</v>
      </c>
      <c r="H157" s="10">
        <v>3</v>
      </c>
      <c r="I157" s="9">
        <v>0</v>
      </c>
      <c r="J157" s="9">
        <v>0</v>
      </c>
      <c r="K157" s="10">
        <v>0</v>
      </c>
      <c r="L157" s="9">
        <v>11</v>
      </c>
      <c r="M157" s="9">
        <v>0</v>
      </c>
    </row>
    <row r="158" spans="1:13" ht="15" customHeight="1">
      <c r="A158" s="11">
        <v>5</v>
      </c>
      <c r="B158" s="12" t="s">
        <v>17</v>
      </c>
      <c r="C158" s="13" t="s">
        <v>18</v>
      </c>
      <c r="D158" s="9">
        <v>0</v>
      </c>
      <c r="E158" s="10">
        <v>0</v>
      </c>
      <c r="F158" s="9">
        <v>28</v>
      </c>
      <c r="G158" s="9">
        <v>58</v>
      </c>
      <c r="H158" s="10">
        <v>0</v>
      </c>
      <c r="I158" s="9">
        <v>0</v>
      </c>
      <c r="J158" s="9">
        <v>0</v>
      </c>
      <c r="K158" s="10">
        <v>0</v>
      </c>
      <c r="L158" s="9">
        <v>2</v>
      </c>
      <c r="M158" s="9">
        <v>0</v>
      </c>
    </row>
    <row r="159" spans="1:13" ht="15" customHeight="1">
      <c r="A159" s="11">
        <v>6</v>
      </c>
      <c r="B159" s="12" t="s">
        <v>19</v>
      </c>
      <c r="C159" s="13" t="s">
        <v>20</v>
      </c>
      <c r="D159" s="9">
        <v>1</v>
      </c>
      <c r="E159" s="10">
        <v>16</v>
      </c>
      <c r="F159" s="9">
        <v>33</v>
      </c>
      <c r="G159" s="9">
        <v>64</v>
      </c>
      <c r="H159" s="10">
        <v>3</v>
      </c>
      <c r="I159" s="9">
        <v>0</v>
      </c>
      <c r="J159" s="9">
        <v>0</v>
      </c>
      <c r="K159" s="10">
        <v>0</v>
      </c>
      <c r="L159" s="9">
        <v>3</v>
      </c>
      <c r="M159" s="9">
        <v>0</v>
      </c>
    </row>
    <row r="160" spans="1:13" ht="15" customHeight="1">
      <c r="A160" s="11">
        <v>7</v>
      </c>
      <c r="B160" s="12" t="s">
        <v>21</v>
      </c>
      <c r="C160" s="13" t="s">
        <v>22</v>
      </c>
      <c r="D160" s="9">
        <v>0</v>
      </c>
      <c r="E160" s="10">
        <v>3</v>
      </c>
      <c r="F160" s="9">
        <v>46</v>
      </c>
      <c r="G160" s="9">
        <v>48</v>
      </c>
      <c r="H160" s="10">
        <v>0</v>
      </c>
      <c r="I160" s="9">
        <v>0</v>
      </c>
      <c r="J160" s="9">
        <v>0</v>
      </c>
      <c r="K160" s="10">
        <v>0</v>
      </c>
      <c r="L160" s="9">
        <v>1</v>
      </c>
      <c r="M160" s="9">
        <v>0</v>
      </c>
    </row>
    <row r="161" spans="1:13" ht="15" customHeight="1">
      <c r="A161" s="11">
        <v>8</v>
      </c>
      <c r="B161" s="12" t="s">
        <v>23</v>
      </c>
      <c r="C161" s="13" t="s">
        <v>24</v>
      </c>
      <c r="D161" s="9">
        <v>0</v>
      </c>
      <c r="E161" s="10">
        <v>3</v>
      </c>
      <c r="F161" s="9">
        <v>30</v>
      </c>
      <c r="G161" s="9">
        <v>17</v>
      </c>
      <c r="H161" s="10">
        <v>2</v>
      </c>
      <c r="I161" s="9">
        <v>0</v>
      </c>
      <c r="J161" s="9">
        <v>0</v>
      </c>
      <c r="K161" s="10">
        <v>0</v>
      </c>
      <c r="L161" s="9">
        <v>5</v>
      </c>
      <c r="M161" s="9">
        <v>0</v>
      </c>
    </row>
    <row r="162" spans="1:13" ht="15" customHeight="1">
      <c r="A162" s="11">
        <v>9</v>
      </c>
      <c r="B162" s="12" t="s">
        <v>25</v>
      </c>
      <c r="C162" s="13" t="s">
        <v>26</v>
      </c>
      <c r="D162" s="9">
        <v>0</v>
      </c>
      <c r="E162" s="10">
        <v>5</v>
      </c>
      <c r="F162" s="9">
        <v>34</v>
      </c>
      <c r="G162" s="9">
        <v>34</v>
      </c>
      <c r="H162" s="10">
        <v>2</v>
      </c>
      <c r="I162" s="9">
        <v>1</v>
      </c>
      <c r="J162" s="9">
        <v>0</v>
      </c>
      <c r="K162" s="10">
        <v>0</v>
      </c>
      <c r="L162" s="9">
        <v>5</v>
      </c>
      <c r="M162" s="9">
        <v>0</v>
      </c>
    </row>
    <row r="163" spans="1:13" ht="15" customHeight="1">
      <c r="A163" s="11">
        <v>10</v>
      </c>
      <c r="B163" s="12" t="s">
        <v>27</v>
      </c>
      <c r="C163" s="13" t="s">
        <v>28</v>
      </c>
      <c r="D163" s="9">
        <v>1</v>
      </c>
      <c r="E163" s="10">
        <v>4</v>
      </c>
      <c r="F163" s="9">
        <v>30</v>
      </c>
      <c r="G163" s="9">
        <v>12</v>
      </c>
      <c r="H163" s="10">
        <v>1</v>
      </c>
      <c r="I163" s="9">
        <v>0</v>
      </c>
      <c r="J163" s="9">
        <v>0</v>
      </c>
      <c r="K163" s="10">
        <v>0</v>
      </c>
      <c r="L163" s="9">
        <v>7</v>
      </c>
      <c r="M163" s="9">
        <v>0</v>
      </c>
    </row>
    <row r="164" spans="1:13" ht="15" customHeight="1">
      <c r="A164" s="11">
        <v>11</v>
      </c>
      <c r="B164" s="12" t="s">
        <v>29</v>
      </c>
      <c r="C164" s="13" t="s">
        <v>30</v>
      </c>
      <c r="D164" s="9">
        <v>3</v>
      </c>
      <c r="E164" s="10">
        <v>51</v>
      </c>
      <c r="F164" s="9">
        <v>84</v>
      </c>
      <c r="G164" s="9">
        <v>123</v>
      </c>
      <c r="H164" s="10">
        <v>10</v>
      </c>
      <c r="I164" s="9">
        <v>0</v>
      </c>
      <c r="J164" s="9">
        <v>0</v>
      </c>
      <c r="K164" s="10">
        <v>0</v>
      </c>
      <c r="L164" s="9">
        <v>10</v>
      </c>
      <c r="M164" s="9">
        <v>0</v>
      </c>
    </row>
    <row r="165" spans="1:13" ht="15" customHeight="1">
      <c r="A165" s="11">
        <v>12</v>
      </c>
      <c r="B165" s="12" t="s">
        <v>31</v>
      </c>
      <c r="C165" s="13" t="s">
        <v>32</v>
      </c>
      <c r="D165" s="9">
        <v>0</v>
      </c>
      <c r="E165" s="10">
        <v>3</v>
      </c>
      <c r="F165" s="9">
        <v>31</v>
      </c>
      <c r="G165" s="9">
        <v>35</v>
      </c>
      <c r="H165" s="10">
        <v>1</v>
      </c>
      <c r="I165" s="9">
        <v>0</v>
      </c>
      <c r="J165" s="9">
        <v>0</v>
      </c>
      <c r="K165" s="10">
        <v>0</v>
      </c>
      <c r="L165" s="9">
        <v>9</v>
      </c>
      <c r="M165" s="9">
        <v>1</v>
      </c>
    </row>
    <row r="166" spans="1:13" ht="15" customHeight="1">
      <c r="A166" s="11">
        <v>13</v>
      </c>
      <c r="B166" s="12" t="s">
        <v>33</v>
      </c>
      <c r="C166" s="13" t="s">
        <v>34</v>
      </c>
      <c r="D166" s="9">
        <v>1</v>
      </c>
      <c r="E166" s="10">
        <v>8</v>
      </c>
      <c r="F166" s="9">
        <v>29</v>
      </c>
      <c r="G166" s="9">
        <v>28</v>
      </c>
      <c r="H166" s="10">
        <v>0</v>
      </c>
      <c r="I166" s="9">
        <v>0</v>
      </c>
      <c r="J166" s="9">
        <v>0</v>
      </c>
      <c r="K166" s="10">
        <v>0</v>
      </c>
      <c r="L166" s="9">
        <v>5</v>
      </c>
      <c r="M166" s="9">
        <v>0</v>
      </c>
    </row>
    <row r="167" spans="1:13" ht="15" customHeight="1" thickBot="1">
      <c r="A167" s="14">
        <v>14</v>
      </c>
      <c r="B167" s="15" t="s">
        <v>35</v>
      </c>
      <c r="C167" s="16" t="s">
        <v>36</v>
      </c>
      <c r="D167" s="9">
        <v>0</v>
      </c>
      <c r="E167" s="10">
        <v>5</v>
      </c>
      <c r="F167" s="9">
        <v>32</v>
      </c>
      <c r="G167" s="9">
        <v>31</v>
      </c>
      <c r="H167" s="10">
        <v>2</v>
      </c>
      <c r="I167" s="9">
        <v>0</v>
      </c>
      <c r="J167" s="9">
        <v>0</v>
      </c>
      <c r="K167" s="10">
        <v>0</v>
      </c>
      <c r="L167" s="9">
        <v>3</v>
      </c>
      <c r="M167" s="9">
        <v>0</v>
      </c>
    </row>
    <row r="168" spans="1:13" ht="16.5" thickBot="1">
      <c r="A168" s="58" t="s">
        <v>110</v>
      </c>
      <c r="B168" s="59"/>
      <c r="C168" s="59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5">
      <c r="A173" s="64" t="s">
        <v>41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48"/>
    </row>
    <row r="174" spans="1:13" ht="15.75" thickBot="1">
      <c r="A174" s="65" t="s">
        <v>123</v>
      </c>
      <c r="B174" s="65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49"/>
    </row>
    <row r="175" spans="1:13" ht="15">
      <c r="A175" s="60" t="s">
        <v>37</v>
      </c>
      <c r="B175" s="76" t="s">
        <v>38</v>
      </c>
      <c r="C175" s="60" t="s">
        <v>39</v>
      </c>
      <c r="D175" s="78" t="s">
        <v>40</v>
      </c>
      <c r="E175" s="79"/>
      <c r="F175" s="79"/>
      <c r="G175" s="79"/>
      <c r="H175" s="79"/>
      <c r="I175" s="79"/>
      <c r="J175" s="79"/>
      <c r="K175" s="79"/>
      <c r="L175" s="79"/>
      <c r="M175" s="74" t="s">
        <v>110</v>
      </c>
    </row>
    <row r="176" spans="1:13" ht="15.75" thickBot="1">
      <c r="A176" s="61"/>
      <c r="B176" s="77"/>
      <c r="C176" s="61"/>
      <c r="D176" s="40" t="s">
        <v>119</v>
      </c>
      <c r="E176" s="40" t="s">
        <v>120</v>
      </c>
      <c r="F176" s="40" t="s">
        <v>121</v>
      </c>
      <c r="G176" s="40" t="s">
        <v>122</v>
      </c>
      <c r="H176" s="50" t="s">
        <v>105</v>
      </c>
      <c r="I176" s="51" t="s">
        <v>106</v>
      </c>
      <c r="J176" s="50" t="s">
        <v>107</v>
      </c>
      <c r="K176" s="50" t="s">
        <v>108</v>
      </c>
      <c r="L176" s="52" t="s">
        <v>109</v>
      </c>
      <c r="M176" s="75"/>
    </row>
    <row r="177" spans="1:18" ht="15" customHeight="1">
      <c r="A177" s="6">
        <v>1</v>
      </c>
      <c r="B177" s="7" t="s">
        <v>9</v>
      </c>
      <c r="C177" s="8" t="s">
        <v>10</v>
      </c>
      <c r="D177" s="10">
        <v>189</v>
      </c>
      <c r="E177" s="9">
        <v>1</v>
      </c>
      <c r="F177" s="9">
        <v>0</v>
      </c>
      <c r="G177" s="10">
        <v>2394</v>
      </c>
      <c r="H177" s="9">
        <v>180</v>
      </c>
      <c r="I177" s="9">
        <v>16</v>
      </c>
      <c r="J177" s="10">
        <v>0</v>
      </c>
      <c r="K177" s="9">
        <v>8223</v>
      </c>
      <c r="L177" s="9">
        <v>468</v>
      </c>
      <c r="M177" s="53">
        <f>D5+E5+F5+G5+H5+I5+J5+K5+L5+M5+D25+E25+F25+G25+H25+I25+J25+K25+L25+M25+D48+E48+F48+G48+H48+I48+J48+K48+L48+M48+D68+E68+F68+G68+H68+I68+J68+K68+L68+M68+D91+E91+F91+G91+H91+I91+J91+K91+L91+M91+D111+E111+F111+G111+H111+I111+J111+K111+L111+M111+D134+E134+F134+G134+H134+I134+J134+K134+L134+M134+D154+E154+F154+G154+H154+I154+J154+K154+L154+M154+D177+E177+F177+G177+H177+I177+J177+K177+L177</f>
        <v>153164</v>
      </c>
      <c r="O177" s="1"/>
      <c r="R177" s="1"/>
    </row>
    <row r="178" spans="1:18" ht="15" customHeight="1">
      <c r="A178" s="11">
        <v>2</v>
      </c>
      <c r="B178" s="12" t="s">
        <v>11</v>
      </c>
      <c r="C178" s="13" t="s">
        <v>12</v>
      </c>
      <c r="D178" s="10">
        <v>69</v>
      </c>
      <c r="E178" s="9">
        <v>0</v>
      </c>
      <c r="F178" s="9">
        <v>0</v>
      </c>
      <c r="G178" s="10">
        <v>828</v>
      </c>
      <c r="H178" s="9">
        <v>167</v>
      </c>
      <c r="I178" s="9">
        <v>9</v>
      </c>
      <c r="J178" s="10">
        <v>0</v>
      </c>
      <c r="K178" s="9">
        <v>6233</v>
      </c>
      <c r="L178" s="9">
        <v>280</v>
      </c>
      <c r="M178" s="53">
        <f aca="true" t="shared" si="7" ref="M178:M190">D6+E6+F6+G6+H6+I6+J6+K6+L6+M6+D26+E26+F26+G26+H26+I26+J26+K26+L26+M26+D49+E49+F49+G49+H49+I49+J49+K49+L49+M49+D69+E69+F69+G69+H69+I69+J69+K69+L69+M69+D92+E92+F92+G92+H92+I92+J92+K92+L92+M92+D112+E112+F112+G112+H112+I112+J112+K112+L112+M112+D135+E135+F135+G135+H135+I135+J135+K135+L135+M135+D155+E155+F155+G155+H155+I155+J155+K155+L155+M155+D178+E178+F178+G178+H178+I178+J178+K178+L178</f>
        <v>89571</v>
      </c>
      <c r="O178" s="1"/>
      <c r="R178" s="1"/>
    </row>
    <row r="179" spans="1:18" ht="15" customHeight="1">
      <c r="A179" s="11">
        <v>3</v>
      </c>
      <c r="B179" s="12" t="s">
        <v>13</v>
      </c>
      <c r="C179" s="13" t="s">
        <v>14</v>
      </c>
      <c r="D179" s="10">
        <v>60</v>
      </c>
      <c r="E179" s="9">
        <v>1</v>
      </c>
      <c r="F179" s="9">
        <v>1</v>
      </c>
      <c r="G179" s="10">
        <v>297</v>
      </c>
      <c r="H179" s="9">
        <v>157</v>
      </c>
      <c r="I179" s="9">
        <v>16</v>
      </c>
      <c r="J179" s="10">
        <v>0</v>
      </c>
      <c r="K179" s="9">
        <v>4659</v>
      </c>
      <c r="L179" s="9">
        <v>1473</v>
      </c>
      <c r="M179" s="53">
        <f t="shared" si="7"/>
        <v>80456</v>
      </c>
      <c r="O179" s="1"/>
      <c r="R179" s="1"/>
    </row>
    <row r="180" spans="1:18" ht="15" customHeight="1">
      <c r="A180" s="11">
        <v>4</v>
      </c>
      <c r="B180" s="12" t="s">
        <v>15</v>
      </c>
      <c r="C180" s="13" t="s">
        <v>16</v>
      </c>
      <c r="D180" s="10">
        <v>90</v>
      </c>
      <c r="E180" s="9">
        <v>1</v>
      </c>
      <c r="F180" s="9">
        <v>0</v>
      </c>
      <c r="G180" s="10">
        <v>1048</v>
      </c>
      <c r="H180" s="9">
        <v>160</v>
      </c>
      <c r="I180" s="9">
        <v>19</v>
      </c>
      <c r="J180" s="10">
        <v>0</v>
      </c>
      <c r="K180" s="9">
        <v>4262</v>
      </c>
      <c r="L180" s="9">
        <v>1360</v>
      </c>
      <c r="M180" s="53">
        <f t="shared" si="7"/>
        <v>99737</v>
      </c>
      <c r="O180" s="1"/>
      <c r="R180" s="1"/>
    </row>
    <row r="181" spans="1:18" ht="15" customHeight="1">
      <c r="A181" s="11">
        <v>5</v>
      </c>
      <c r="B181" s="12" t="s">
        <v>17</v>
      </c>
      <c r="C181" s="13" t="s">
        <v>18</v>
      </c>
      <c r="D181" s="10">
        <v>57</v>
      </c>
      <c r="E181" s="9">
        <v>1</v>
      </c>
      <c r="F181" s="9">
        <v>1</v>
      </c>
      <c r="G181" s="10">
        <v>599</v>
      </c>
      <c r="H181" s="9">
        <v>112</v>
      </c>
      <c r="I181" s="9">
        <v>9</v>
      </c>
      <c r="J181" s="10">
        <v>0</v>
      </c>
      <c r="K181" s="9">
        <v>5420</v>
      </c>
      <c r="L181" s="9">
        <v>3215</v>
      </c>
      <c r="M181" s="53">
        <f t="shared" si="7"/>
        <v>64772</v>
      </c>
      <c r="O181" s="1"/>
      <c r="R181" s="1"/>
    </row>
    <row r="182" spans="1:18" ht="15" customHeight="1">
      <c r="A182" s="11">
        <v>6</v>
      </c>
      <c r="B182" s="12" t="s">
        <v>19</v>
      </c>
      <c r="C182" s="13" t="s">
        <v>20</v>
      </c>
      <c r="D182" s="10">
        <v>263</v>
      </c>
      <c r="E182" s="9">
        <v>0</v>
      </c>
      <c r="F182" s="9">
        <v>3</v>
      </c>
      <c r="G182" s="10">
        <v>627</v>
      </c>
      <c r="H182" s="9">
        <v>172</v>
      </c>
      <c r="I182" s="9">
        <v>16</v>
      </c>
      <c r="J182" s="10">
        <v>1</v>
      </c>
      <c r="K182" s="9">
        <v>10296</v>
      </c>
      <c r="L182" s="9">
        <v>677</v>
      </c>
      <c r="M182" s="53">
        <f t="shared" si="7"/>
        <v>78470</v>
      </c>
      <c r="O182" s="1"/>
      <c r="R182" s="1"/>
    </row>
    <row r="183" spans="1:18" ht="15" customHeight="1">
      <c r="A183" s="11">
        <v>7</v>
      </c>
      <c r="B183" s="12" t="s">
        <v>21</v>
      </c>
      <c r="C183" s="13" t="s">
        <v>22</v>
      </c>
      <c r="D183" s="10">
        <v>116</v>
      </c>
      <c r="E183" s="9">
        <v>0</v>
      </c>
      <c r="F183" s="9">
        <v>1</v>
      </c>
      <c r="G183" s="10">
        <v>509</v>
      </c>
      <c r="H183" s="9">
        <v>128</v>
      </c>
      <c r="I183" s="9">
        <v>13</v>
      </c>
      <c r="J183" s="10">
        <v>0</v>
      </c>
      <c r="K183" s="9">
        <v>6604</v>
      </c>
      <c r="L183" s="9">
        <v>437</v>
      </c>
      <c r="M183" s="53">
        <f t="shared" si="7"/>
        <v>57399</v>
      </c>
      <c r="O183" s="1"/>
      <c r="R183" s="1"/>
    </row>
    <row r="184" spans="1:18" ht="15" customHeight="1">
      <c r="A184" s="11">
        <v>8</v>
      </c>
      <c r="B184" s="12" t="s">
        <v>23</v>
      </c>
      <c r="C184" s="13" t="s">
        <v>24</v>
      </c>
      <c r="D184" s="10">
        <v>120</v>
      </c>
      <c r="E184" s="9">
        <v>0</v>
      </c>
      <c r="F184" s="9">
        <v>1</v>
      </c>
      <c r="G184" s="10">
        <v>417</v>
      </c>
      <c r="H184" s="9">
        <v>129</v>
      </c>
      <c r="I184" s="9">
        <v>16</v>
      </c>
      <c r="J184" s="10">
        <v>0</v>
      </c>
      <c r="K184" s="9">
        <v>10526</v>
      </c>
      <c r="L184" s="9">
        <v>189</v>
      </c>
      <c r="M184" s="53">
        <f t="shared" si="7"/>
        <v>49250</v>
      </c>
      <c r="O184" s="1"/>
      <c r="R184" s="1"/>
    </row>
    <row r="185" spans="1:18" ht="15" customHeight="1">
      <c r="A185" s="11">
        <v>9</v>
      </c>
      <c r="B185" s="12" t="s">
        <v>25</v>
      </c>
      <c r="C185" s="13" t="s">
        <v>26</v>
      </c>
      <c r="D185" s="10">
        <v>96</v>
      </c>
      <c r="E185" s="9">
        <v>0</v>
      </c>
      <c r="F185" s="9">
        <v>0</v>
      </c>
      <c r="G185" s="10">
        <v>365</v>
      </c>
      <c r="H185" s="9">
        <v>140</v>
      </c>
      <c r="I185" s="9">
        <v>12</v>
      </c>
      <c r="J185" s="10">
        <v>3</v>
      </c>
      <c r="K185" s="9">
        <v>18293</v>
      </c>
      <c r="L185" s="9">
        <v>768</v>
      </c>
      <c r="M185" s="53">
        <f t="shared" si="7"/>
        <v>73551</v>
      </c>
      <c r="O185" s="1"/>
      <c r="R185" s="1"/>
    </row>
    <row r="186" spans="1:18" ht="15" customHeight="1">
      <c r="A186" s="11">
        <v>10</v>
      </c>
      <c r="B186" s="12" t="s">
        <v>27</v>
      </c>
      <c r="C186" s="13" t="s">
        <v>28</v>
      </c>
      <c r="D186" s="10">
        <v>167</v>
      </c>
      <c r="E186" s="9">
        <v>0</v>
      </c>
      <c r="F186" s="9">
        <v>1</v>
      </c>
      <c r="G186" s="10">
        <v>393</v>
      </c>
      <c r="H186" s="9">
        <v>125</v>
      </c>
      <c r="I186" s="9">
        <v>9</v>
      </c>
      <c r="J186" s="10">
        <v>1</v>
      </c>
      <c r="K186" s="9">
        <v>13500</v>
      </c>
      <c r="L186" s="9">
        <v>175</v>
      </c>
      <c r="M186" s="53">
        <f t="shared" si="7"/>
        <v>55308</v>
      </c>
      <c r="O186" s="1"/>
      <c r="R186" s="1"/>
    </row>
    <row r="187" spans="1:18" ht="15" customHeight="1">
      <c r="A187" s="11">
        <v>11</v>
      </c>
      <c r="B187" s="12" t="s">
        <v>29</v>
      </c>
      <c r="C187" s="13" t="s">
        <v>30</v>
      </c>
      <c r="D187" s="10">
        <v>264</v>
      </c>
      <c r="E187" s="9">
        <v>1</v>
      </c>
      <c r="F187" s="9">
        <v>0</v>
      </c>
      <c r="G187" s="10">
        <v>997</v>
      </c>
      <c r="H187" s="9">
        <v>128</v>
      </c>
      <c r="I187" s="9">
        <v>8</v>
      </c>
      <c r="J187" s="10">
        <v>1</v>
      </c>
      <c r="K187" s="9">
        <v>22618</v>
      </c>
      <c r="L187" s="9">
        <v>1300</v>
      </c>
      <c r="M187" s="53">
        <f t="shared" si="7"/>
        <v>105054</v>
      </c>
      <c r="O187" s="1"/>
      <c r="R187" s="1"/>
    </row>
    <row r="188" spans="1:18" ht="15" customHeight="1">
      <c r="A188" s="11">
        <v>12</v>
      </c>
      <c r="B188" s="12" t="s">
        <v>31</v>
      </c>
      <c r="C188" s="13" t="s">
        <v>32</v>
      </c>
      <c r="D188" s="10">
        <v>95</v>
      </c>
      <c r="E188" s="9">
        <v>0</v>
      </c>
      <c r="F188" s="9">
        <v>1</v>
      </c>
      <c r="G188" s="10">
        <v>959</v>
      </c>
      <c r="H188" s="9">
        <v>164</v>
      </c>
      <c r="I188" s="9">
        <v>10</v>
      </c>
      <c r="J188" s="10">
        <v>1</v>
      </c>
      <c r="K188" s="9">
        <v>6895</v>
      </c>
      <c r="L188" s="9">
        <v>5661</v>
      </c>
      <c r="M188" s="53">
        <f t="shared" si="7"/>
        <v>98999</v>
      </c>
      <c r="O188" s="1"/>
      <c r="R188" s="1"/>
    </row>
    <row r="189" spans="1:18" ht="15" customHeight="1">
      <c r="A189" s="11">
        <v>13</v>
      </c>
      <c r="B189" s="12" t="s">
        <v>33</v>
      </c>
      <c r="C189" s="13" t="s">
        <v>34</v>
      </c>
      <c r="D189" s="10">
        <v>94</v>
      </c>
      <c r="E189" s="9">
        <v>1</v>
      </c>
      <c r="F189" s="9">
        <v>1</v>
      </c>
      <c r="G189" s="10">
        <v>2919</v>
      </c>
      <c r="H189" s="9">
        <v>108</v>
      </c>
      <c r="I189" s="9">
        <v>11</v>
      </c>
      <c r="J189" s="10">
        <v>2</v>
      </c>
      <c r="K189" s="9">
        <v>11166</v>
      </c>
      <c r="L189" s="9">
        <v>1125</v>
      </c>
      <c r="M189" s="53">
        <f t="shared" si="7"/>
        <v>77846</v>
      </c>
      <c r="O189" s="1"/>
      <c r="R189" s="1"/>
    </row>
    <row r="190" spans="1:18" ht="15" customHeight="1" thickBot="1">
      <c r="A190" s="14">
        <v>14</v>
      </c>
      <c r="B190" s="15" t="s">
        <v>35</v>
      </c>
      <c r="C190" s="16" t="s">
        <v>36</v>
      </c>
      <c r="D190" s="10">
        <v>42</v>
      </c>
      <c r="E190" s="9">
        <v>0</v>
      </c>
      <c r="F190" s="9">
        <v>1</v>
      </c>
      <c r="G190" s="10">
        <v>87</v>
      </c>
      <c r="H190" s="9">
        <v>95</v>
      </c>
      <c r="I190" s="9">
        <v>11</v>
      </c>
      <c r="J190" s="10">
        <v>0</v>
      </c>
      <c r="K190" s="9">
        <v>7101</v>
      </c>
      <c r="L190" s="9">
        <v>584</v>
      </c>
      <c r="M190" s="53">
        <f t="shared" si="7"/>
        <v>40539</v>
      </c>
      <c r="O190" s="1"/>
      <c r="R190" s="1"/>
    </row>
    <row r="191" spans="1:13" ht="18.75" thickBot="1">
      <c r="A191" s="58" t="s">
        <v>110</v>
      </c>
      <c r="B191" s="59"/>
      <c r="C191" s="59"/>
      <c r="D191" s="17">
        <f>SUM(D177:D190)</f>
        <v>1722</v>
      </c>
      <c r="E191" s="17">
        <f aca="true" t="shared" si="8" ref="E191:L191">SUM(E177:E190)</f>
        <v>6</v>
      </c>
      <c r="F191" s="17">
        <f t="shared" si="8"/>
        <v>11</v>
      </c>
      <c r="G191" s="17">
        <f t="shared" si="8"/>
        <v>12439</v>
      </c>
      <c r="H191" s="17">
        <f t="shared" si="8"/>
        <v>1965</v>
      </c>
      <c r="I191" s="17">
        <f t="shared" si="8"/>
        <v>175</v>
      </c>
      <c r="J191" s="17">
        <f t="shared" si="8"/>
        <v>9</v>
      </c>
      <c r="K191" s="17">
        <f t="shared" si="8"/>
        <v>135796</v>
      </c>
      <c r="L191" s="17">
        <f t="shared" si="8"/>
        <v>17712</v>
      </c>
      <c r="M191" s="54">
        <f>SUM(M177:M190)</f>
        <v>1124116</v>
      </c>
    </row>
    <row r="192" spans="1:18" ht="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R192" s="1"/>
    </row>
    <row r="193" spans="1:13" ht="15" customHeight="1">
      <c r="A193" s="27"/>
      <c r="B193" s="56" t="s">
        <v>124</v>
      </c>
      <c r="C193" s="57" t="s">
        <v>125</v>
      </c>
      <c r="D193" s="5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</sheetData>
  <sheetProtection/>
  <mergeCells count="65">
    <mergeCell ref="M175:M176"/>
    <mergeCell ref="A175:A176"/>
    <mergeCell ref="B175:B176"/>
    <mergeCell ref="C175:C176"/>
    <mergeCell ref="A191:C191"/>
    <mergeCell ref="D175:L175"/>
    <mergeCell ref="A46:A47"/>
    <mergeCell ref="B46:B47"/>
    <mergeCell ref="C46:C47"/>
    <mergeCell ref="A66:A67"/>
    <mergeCell ref="B66:B67"/>
    <mergeCell ref="C66:C67"/>
    <mergeCell ref="A174:L174"/>
    <mergeCell ref="B23:B24"/>
    <mergeCell ref="C23:C24"/>
    <mergeCell ref="A150:M150"/>
    <mergeCell ref="A151:M151"/>
    <mergeCell ref="D152:M152"/>
    <mergeCell ref="A173:L173"/>
    <mergeCell ref="D66:M66"/>
    <mergeCell ref="A64:M64"/>
    <mergeCell ref="A65:M65"/>
    <mergeCell ref="D109:M109"/>
    <mergeCell ref="A107:M107"/>
    <mergeCell ref="A108:M108"/>
    <mergeCell ref="A87:M87"/>
    <mergeCell ref="A88:M88"/>
    <mergeCell ref="D89:M89"/>
    <mergeCell ref="C109:C110"/>
    <mergeCell ref="A105:C105"/>
    <mergeCell ref="D132:M132"/>
    <mergeCell ref="A130:M130"/>
    <mergeCell ref="A131:M131"/>
    <mergeCell ref="A132:A133"/>
    <mergeCell ref="B132:B133"/>
    <mergeCell ref="C132:C133"/>
    <mergeCell ref="A45:M45"/>
    <mergeCell ref="D23:M23"/>
    <mergeCell ref="A21:M21"/>
    <mergeCell ref="A22:M22"/>
    <mergeCell ref="D3:M3"/>
    <mergeCell ref="A3:A4"/>
    <mergeCell ref="B3:B4"/>
    <mergeCell ref="C3:C4"/>
    <mergeCell ref="A23:A24"/>
    <mergeCell ref="B152:B153"/>
    <mergeCell ref="C152:C153"/>
    <mergeCell ref="A1:M1"/>
    <mergeCell ref="A2:M2"/>
    <mergeCell ref="A19:C19"/>
    <mergeCell ref="A39:C39"/>
    <mergeCell ref="A62:C62"/>
    <mergeCell ref="D46:M46"/>
    <mergeCell ref="A82:C82"/>
    <mergeCell ref="A44:M44"/>
    <mergeCell ref="C193:D193"/>
    <mergeCell ref="A125:C125"/>
    <mergeCell ref="A148:C148"/>
    <mergeCell ref="A168:C168"/>
    <mergeCell ref="A89:A90"/>
    <mergeCell ref="B89:B90"/>
    <mergeCell ref="C89:C90"/>
    <mergeCell ref="A109:A110"/>
    <mergeCell ref="B109:B110"/>
    <mergeCell ref="A152:A153"/>
  </mergeCells>
  <printOptions/>
  <pageMargins left="0.23" right="0.15" top="0.37" bottom="0.38" header="0.29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2018-01-18T04:17:56Z</cp:lastPrinted>
  <dcterms:created xsi:type="dcterms:W3CDTF">2016-02-03T07:38:22Z</dcterms:created>
  <dcterms:modified xsi:type="dcterms:W3CDTF">2018-11-01T06:40:54Z</dcterms:modified>
  <cp:category/>
  <cp:version/>
  <cp:contentType/>
  <cp:contentStatus/>
</cp:coreProperties>
</file>