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NY 2024\BIDANG STATISTIK DAN PERSANDIAN\DATA PRIORITAS 2024\OPD RENY\DINDAGKOP RINCI\"/>
    </mc:Choice>
  </mc:AlternateContent>
  <xr:revisionPtr revIDLastSave="0" documentId="13_ncr:1_{2E2D0493-CDB4-4D3D-9014-1AE119144B71}" xr6:coauthVersionLast="47" xr6:coauthVersionMax="47" xr10:uidLastSave="{00000000-0000-0000-0000-000000000000}"/>
  <bookViews>
    <workbookView xWindow="-110" yWindow="-110" windowWidth="19420" windowHeight="10300" xr2:uid="{126A64A1-54E9-4A3E-9991-F3C493530A0B}"/>
  </bookViews>
  <sheets>
    <sheet name="konsman akti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<sst xmlns="http://schemas.openxmlformats.org/spreadsheetml/2006/main" count="113" uniqueCount="103">
  <si>
    <t>SEMESTER I TAHUN 2024</t>
  </si>
  <si>
    <t>No</t>
  </si>
  <si>
    <t>NIK</t>
  </si>
  <si>
    <t>Nama Koperasi</t>
  </si>
  <si>
    <t>Badan Hukum</t>
  </si>
  <si>
    <t>Alamat</t>
  </si>
  <si>
    <t>Kondisi Koperasi</t>
  </si>
  <si>
    <t xml:space="preserve">Nomor  </t>
  </si>
  <si>
    <t xml:space="preserve">Tanggal </t>
  </si>
  <si>
    <t>Jalan</t>
  </si>
  <si>
    <t>Desa/Kel.</t>
  </si>
  <si>
    <t>Kecamatan</t>
  </si>
  <si>
    <t>Aktif (Unit)</t>
  </si>
  <si>
    <t>Tidak Aktif (Unit)</t>
  </si>
  <si>
    <t>Mranggen</t>
  </si>
  <si>
    <t>3321120080002</t>
  </si>
  <si>
    <t>KOPERASI KONSUMEN DAPM MIJEN SEMANAK</t>
  </si>
  <si>
    <t>008038/BH/M.KUKM.2/IV/2018</t>
  </si>
  <si>
    <t>7 April 2018</t>
  </si>
  <si>
    <t>Jl. Raya Mijen No. 59 RT.001 RW.003</t>
  </si>
  <si>
    <t>Mijen</t>
  </si>
  <si>
    <t>mijen</t>
  </si>
  <si>
    <t>3321070011018</t>
  </si>
  <si>
    <t>KOPERASI KONSUMEN KOTA WALI MANDIRI SEJAHTERA</t>
  </si>
  <si>
    <t>011106/BH/M.KUKM.2/XII/2018</t>
  </si>
  <si>
    <t>13 Desember 2018</t>
  </si>
  <si>
    <t>Setinggil Rt.06 Rw.02 Bintoro Kecamatan Demak Kabupaten Demak</t>
  </si>
  <si>
    <t>Bintoro</t>
  </si>
  <si>
    <t>3321060130001</t>
  </si>
  <si>
    <t>KOPERASI KONSUMEN IHYAUDDIN BERKAH SEJAHTERA</t>
  </si>
  <si>
    <t>011556/BH/M.KUKM.2/I/2019</t>
  </si>
  <si>
    <t>10 januari 2019</t>
  </si>
  <si>
    <t>RT.03 RW.04</t>
  </si>
  <si>
    <t>Margolinduk</t>
  </si>
  <si>
    <t>Bonang</t>
  </si>
  <si>
    <t>3321130010001</t>
  </si>
  <si>
    <t>KOPERASI KONSUMEN SULTAN FATAH WEDUNG</t>
  </si>
  <si>
    <t>014164/BH/M.KUKM.2/VII/2019</t>
  </si>
  <si>
    <t>25 juli 2019</t>
  </si>
  <si>
    <t>Jl. Raya Kauman No.3 RT.02 RW.01</t>
  </si>
  <si>
    <t>Wedung</t>
  </si>
  <si>
    <t>3321010010002</t>
  </si>
  <si>
    <t>KOPERASI KONSUMEN TAMBAK BERAS UTAMA</t>
  </si>
  <si>
    <t>015151/BH/M.KUKM.2/IX/2019</t>
  </si>
  <si>
    <t>25 September 2019</t>
  </si>
  <si>
    <t>Jl. Palapa Indah III Blok.JJ Nomor 18 RT.04 RW.05 Pondok majapahit i.</t>
  </si>
  <si>
    <t xml:space="preserve">Bandungrejo </t>
  </si>
  <si>
    <t>3321010010001</t>
  </si>
  <si>
    <t>KOPERASI KONSUMEN GIRI MAKMUR SEJAHTERA</t>
  </si>
  <si>
    <t>AHU-0000147.AH.01.26.TAHUN 2019</t>
  </si>
  <si>
    <t>;7 Nopember 2019</t>
  </si>
  <si>
    <t>Lembaga Pendidikan SMK Ky Ageng Giri, Girikusumo</t>
  </si>
  <si>
    <t>Banyumeneng</t>
  </si>
  <si>
    <t>3321060010001</t>
  </si>
  <si>
    <t>KOPERASI KONSUMEN SUMBER BAROKAH ABADI DESA MORODEMAK</t>
  </si>
  <si>
    <t>AHU-0000686.AH.01.26.TAHUN2019</t>
  </si>
  <si>
    <t>27 Nopember 2019</t>
  </si>
  <si>
    <t>Jl. Sunan Mumbul No. 25 RT.06 RW. 03</t>
  </si>
  <si>
    <t>Morodemak</t>
  </si>
  <si>
    <t>3321040060026</t>
  </si>
  <si>
    <t>KOPERASI KONSUMEN YAHITA SEJAHTERA BERSAMA</t>
  </si>
  <si>
    <t>AHU-0004002.AH.01.26.TAHUN 2020</t>
  </si>
  <si>
    <t>01 Juli 2020</t>
  </si>
  <si>
    <t>jalan Genuk-Pamongan KM.07 RT.05 RW.02</t>
  </si>
  <si>
    <t>Bulusari</t>
  </si>
  <si>
    <t>Sayung</t>
  </si>
  <si>
    <t>3321060160057</t>
  </si>
  <si>
    <t>KOPERASI KONSUMEN ITTIHAD BAHARI BERKAH</t>
  </si>
  <si>
    <t>AHU.0006851.AH.01.26.Tahun 2020</t>
  </si>
  <si>
    <t>MANU-3 Ittihad Bahari, Jalan Raya Morodemak RT.01 Rw.01 Pongangan</t>
  </si>
  <si>
    <t>3321130020041</t>
  </si>
  <si>
    <t>KOPERASI KONSUMEN HASIL LAUT JAYA</t>
  </si>
  <si>
    <t>AHU.0008544.AH.01..26. tahun 2021</t>
  </si>
  <si>
    <t>16 Februari 2021</t>
  </si>
  <si>
    <t>RT. 05 RW. 03</t>
  </si>
  <si>
    <t>Kedungmutih</t>
  </si>
  <si>
    <t>3321070011207</t>
  </si>
  <si>
    <t>KOPERASI KONSUMEN BUSTANU USYSYAQIL QURAN BETENGAN DEMAK</t>
  </si>
  <si>
    <t>AHU-0015453.AH.01.26.TAHUN 2022</t>
  </si>
  <si>
    <t>10 FEBRUARI 2022</t>
  </si>
  <si>
    <t>jalan Sunan Kalijaga Nomor 35, Rukun Tetangga 001, rukun Warga 010.</t>
  </si>
  <si>
    <t>Demak</t>
  </si>
  <si>
    <t>3321060160058</t>
  </si>
  <si>
    <t>KOPERASI KONSUMEN PONDOK ANNUR PESISIR</t>
  </si>
  <si>
    <t>AHU-0016298.AH.01.26.TAHUN 2022</t>
  </si>
  <si>
    <t>14 Maret 2022</t>
  </si>
  <si>
    <t>jalan Raya PPP Muara Demak RT. 02 Rw.05</t>
  </si>
  <si>
    <t xml:space="preserve">Purworejo </t>
  </si>
  <si>
    <t>3321060140056</t>
  </si>
  <si>
    <t>KOPERASI KONSUMEN MAJU BERKAH ABADI BERSAMA</t>
  </si>
  <si>
    <t>AHU-0001907.AH.01.29.TAHUN 2022</t>
  </si>
  <si>
    <t>17 Mei 2022</t>
  </si>
  <si>
    <t>Desa Morodemak RT. 05 RW. 02</t>
  </si>
  <si>
    <t>3321020100049</t>
  </si>
  <si>
    <t>KOPERASI KONSUMEN KERAJINAN BAMBU REJO SARI</t>
  </si>
  <si>
    <t>AHU-0006534.AH.01.29. TAHUN 2022</t>
  </si>
  <si>
    <t>08 Desember 2022</t>
  </si>
  <si>
    <t>Rimbul Lor, Rukun Tetangga 004, Rukun Warga 003.</t>
  </si>
  <si>
    <t>Rejosari</t>
  </si>
  <si>
    <t>karanggawen</t>
  </si>
  <si>
    <t>Jumlah</t>
  </si>
  <si>
    <t>Sumber data: DINDAGKOP UKM Semester I 2024</t>
  </si>
  <si>
    <t>JUMLAH KOPERASI KONSUMSI KEPEMILIKAN MANDIRI AKTIF DI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</si>
</sst>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top" wrapText="1"/>
    </xf>
    <xf numFmtId="1" fontId="3" fillId="0" borderId="13" xfId="0" quotePrefix="1" applyNumberFormat="1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1" xfId="0" applyBorder="1"/>
    <xf numFmtId="1" fontId="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pdating%20Koperasi%20Kab%20Demak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Prov"/>
      <sheetName val="Sheet1"/>
      <sheetName val="Form Kab"/>
      <sheetName val="Form 4."/>
      <sheetName val="Per Kecamatan"/>
      <sheetName val="Kop Berkualitas"/>
      <sheetName val="Form -2"/>
      <sheetName val="Form-3"/>
      <sheetName val="COVER"/>
      <sheetName val="Pembubaran"/>
      <sheetName val="Koperasi Cabang Luar Daerah"/>
      <sheetName val="Sheet2"/>
      <sheetName val="KOP PER JENIS"/>
    </sheetNames>
    <sheetDataSet>
      <sheetData sheetId="0"/>
      <sheetData sheetId="1"/>
      <sheetData sheetId="2"/>
      <sheetData sheetId="3">
        <row r="282">
          <cell r="V282" t="str">
            <v>Karangawen</v>
          </cell>
        </row>
        <row r="291">
          <cell r="V291" t="str">
            <v>Demak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4756-D369-4886-B302-0E48B4DE7186}">
  <dimension ref="A1:K23"/>
  <sheetViews>
    <sheetView tabSelected="1" workbookViewId="0">
      <selection activeCell="A2" sqref="A2:J2"/>
    </sheetView>
  </sheetViews>
  <sheetFormatPr defaultRowHeight="14.5" x14ac:dyDescent="0.35"/>
  <cols>
    <col min="1" max="1" width="5.1796875" customWidth="1"/>
    <col min="2" max="2" width="18.7265625" customWidth="1"/>
    <col min="3" max="3" width="23" customWidth="1"/>
    <col min="4" max="4" width="21.7265625" customWidth="1"/>
    <col min="5" max="5" width="17.81640625" customWidth="1"/>
    <col min="6" max="6" width="25.54296875" customWidth="1"/>
    <col min="7" max="7" width="14.1796875" customWidth="1"/>
    <col min="8" max="8" width="14" customWidth="1"/>
  </cols>
  <sheetData>
    <row r="1" spans="1:11" x14ac:dyDescent="0.35">
      <c r="A1" s="11" t="s">
        <v>102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15" thickBot="1" x14ac:dyDescent="0.4"/>
    <row r="4" spans="1:11" ht="15" thickTop="1" x14ac:dyDescent="0.35">
      <c r="A4" s="12" t="s">
        <v>1</v>
      </c>
      <c r="B4" s="15" t="s">
        <v>2</v>
      </c>
      <c r="C4" s="18" t="s">
        <v>3</v>
      </c>
      <c r="D4" s="21" t="s">
        <v>4</v>
      </c>
      <c r="E4" s="22"/>
      <c r="F4" s="21" t="s">
        <v>5</v>
      </c>
      <c r="G4" s="25"/>
      <c r="H4" s="25"/>
      <c r="I4" s="21" t="s">
        <v>6</v>
      </c>
      <c r="J4" s="22"/>
      <c r="K4" s="1"/>
    </row>
    <row r="5" spans="1:11" x14ac:dyDescent="0.35">
      <c r="A5" s="13"/>
      <c r="B5" s="16"/>
      <c r="C5" s="19"/>
      <c r="D5" s="23"/>
      <c r="E5" s="24"/>
      <c r="F5" s="23"/>
      <c r="G5" s="26"/>
      <c r="H5" s="26"/>
      <c r="I5" s="23"/>
      <c r="J5" s="24"/>
      <c r="K5" s="2"/>
    </row>
    <row r="6" spans="1:11" ht="34.5" x14ac:dyDescent="0.35">
      <c r="A6" s="14"/>
      <c r="B6" s="17"/>
      <c r="C6" s="20"/>
      <c r="D6" s="3" t="s">
        <v>7</v>
      </c>
      <c r="E6" s="3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/>
    </row>
    <row r="7" spans="1:11" ht="23" x14ac:dyDescent="0.35">
      <c r="A7" s="5">
        <v>1</v>
      </c>
      <c r="B7" s="6" t="s">
        <v>15</v>
      </c>
      <c r="C7" s="7" t="s">
        <v>16</v>
      </c>
      <c r="D7" s="6" t="s">
        <v>17</v>
      </c>
      <c r="E7" s="6" t="s">
        <v>18</v>
      </c>
      <c r="F7" s="8" t="s">
        <v>19</v>
      </c>
      <c r="G7" s="8" t="s">
        <v>20</v>
      </c>
      <c r="H7" s="8" t="s">
        <v>21</v>
      </c>
      <c r="I7" s="9">
        <v>1</v>
      </c>
      <c r="J7" s="9">
        <v>0</v>
      </c>
    </row>
    <row r="8" spans="1:11" ht="34.5" x14ac:dyDescent="0.35">
      <c r="A8" s="5">
        <v>2</v>
      </c>
      <c r="B8" s="6" t="s">
        <v>22</v>
      </c>
      <c r="C8" s="7" t="s">
        <v>23</v>
      </c>
      <c r="D8" s="7" t="s">
        <v>24</v>
      </c>
      <c r="E8" s="6" t="s">
        <v>25</v>
      </c>
      <c r="F8" s="8" t="s">
        <v>26</v>
      </c>
      <c r="G8" s="8" t="s">
        <v>27</v>
      </c>
      <c r="H8" s="8" t="str">
        <f>'[1]Form 4.'!V291</f>
        <v>Demak</v>
      </c>
      <c r="I8" s="9">
        <v>1</v>
      </c>
      <c r="J8" s="9">
        <v>0</v>
      </c>
    </row>
    <row r="9" spans="1:11" ht="34.5" x14ac:dyDescent="0.35">
      <c r="A9" s="5">
        <f t="shared" ref="A8:A20" si="0">A8+1</f>
        <v>3</v>
      </c>
      <c r="B9" s="6" t="s">
        <v>28</v>
      </c>
      <c r="C9" s="7" t="s">
        <v>29</v>
      </c>
      <c r="D9" s="6" t="s">
        <v>30</v>
      </c>
      <c r="E9" s="6" t="s">
        <v>31</v>
      </c>
      <c r="F9" s="8" t="s">
        <v>32</v>
      </c>
      <c r="G9" s="8" t="s">
        <v>33</v>
      </c>
      <c r="H9" s="8" t="s">
        <v>34</v>
      </c>
      <c r="I9" s="9">
        <v>1</v>
      </c>
      <c r="J9" s="9">
        <v>0</v>
      </c>
    </row>
    <row r="10" spans="1:11" ht="23" x14ac:dyDescent="0.35">
      <c r="A10" s="5">
        <f t="shared" si="0"/>
        <v>4</v>
      </c>
      <c r="B10" s="6" t="s">
        <v>35</v>
      </c>
      <c r="C10" s="7" t="s">
        <v>36</v>
      </c>
      <c r="D10" s="6" t="s">
        <v>37</v>
      </c>
      <c r="E10" s="6" t="s">
        <v>38</v>
      </c>
      <c r="F10" s="8" t="s">
        <v>39</v>
      </c>
      <c r="G10" s="8" t="s">
        <v>40</v>
      </c>
      <c r="H10" s="8" t="s">
        <v>40</v>
      </c>
      <c r="I10" s="9">
        <v>1</v>
      </c>
      <c r="J10" s="9">
        <v>0</v>
      </c>
    </row>
    <row r="11" spans="1:11" ht="34.5" x14ac:dyDescent="0.35">
      <c r="A11" s="5">
        <f t="shared" si="0"/>
        <v>5</v>
      </c>
      <c r="B11" s="6" t="s">
        <v>41</v>
      </c>
      <c r="C11" s="7" t="s">
        <v>42</v>
      </c>
      <c r="D11" s="6" t="s">
        <v>43</v>
      </c>
      <c r="E11" s="6" t="s">
        <v>44</v>
      </c>
      <c r="F11" s="8" t="s">
        <v>45</v>
      </c>
      <c r="G11" s="8" t="s">
        <v>46</v>
      </c>
      <c r="H11" s="8" t="s">
        <v>14</v>
      </c>
      <c r="I11" s="9">
        <v>1</v>
      </c>
      <c r="J11" s="9">
        <v>0</v>
      </c>
    </row>
    <row r="12" spans="1:11" ht="34.5" x14ac:dyDescent="0.35">
      <c r="A12" s="5">
        <f t="shared" si="0"/>
        <v>6</v>
      </c>
      <c r="B12" s="6" t="s">
        <v>47</v>
      </c>
      <c r="C12" s="7" t="s">
        <v>48</v>
      </c>
      <c r="D12" s="7" t="s">
        <v>49</v>
      </c>
      <c r="E12" s="7" t="s">
        <v>50</v>
      </c>
      <c r="F12" s="8" t="s">
        <v>51</v>
      </c>
      <c r="G12" s="8" t="s">
        <v>52</v>
      </c>
      <c r="H12" s="8" t="s">
        <v>14</v>
      </c>
      <c r="I12" s="9">
        <v>1</v>
      </c>
      <c r="J12" s="9">
        <v>0</v>
      </c>
    </row>
    <row r="13" spans="1:11" ht="34.5" x14ac:dyDescent="0.35">
      <c r="A13" s="5">
        <f t="shared" si="0"/>
        <v>7</v>
      </c>
      <c r="B13" s="6" t="s">
        <v>53</v>
      </c>
      <c r="C13" s="7" t="s">
        <v>54</v>
      </c>
      <c r="D13" s="7" t="s">
        <v>55</v>
      </c>
      <c r="E13" s="6" t="s">
        <v>56</v>
      </c>
      <c r="F13" s="8" t="s">
        <v>57</v>
      </c>
      <c r="G13" s="8" t="s">
        <v>58</v>
      </c>
      <c r="H13" s="8" t="s">
        <v>34</v>
      </c>
      <c r="I13" s="9">
        <v>1</v>
      </c>
      <c r="J13" s="9">
        <v>0</v>
      </c>
    </row>
    <row r="14" spans="1:11" ht="34.5" x14ac:dyDescent="0.35">
      <c r="A14" s="5">
        <f t="shared" si="0"/>
        <v>8</v>
      </c>
      <c r="B14" s="6" t="s">
        <v>59</v>
      </c>
      <c r="C14" s="7" t="s">
        <v>60</v>
      </c>
      <c r="D14" s="7" t="s">
        <v>61</v>
      </c>
      <c r="E14" s="6" t="s">
        <v>62</v>
      </c>
      <c r="F14" s="8" t="s">
        <v>63</v>
      </c>
      <c r="G14" s="8" t="s">
        <v>64</v>
      </c>
      <c r="H14" s="8" t="s">
        <v>65</v>
      </c>
      <c r="I14" s="9">
        <v>1</v>
      </c>
      <c r="J14" s="9">
        <v>0</v>
      </c>
    </row>
    <row r="15" spans="1:11" ht="34.5" x14ac:dyDescent="0.35">
      <c r="A15" s="5">
        <f t="shared" si="0"/>
        <v>9</v>
      </c>
      <c r="B15" s="6" t="s">
        <v>66</v>
      </c>
      <c r="C15" s="7" t="s">
        <v>67</v>
      </c>
      <c r="D15" s="7" t="s">
        <v>68</v>
      </c>
      <c r="E15" s="7">
        <v>44162</v>
      </c>
      <c r="F15" s="8" t="s">
        <v>69</v>
      </c>
      <c r="G15" s="8" t="s">
        <v>58</v>
      </c>
      <c r="H15" s="8" t="s">
        <v>34</v>
      </c>
      <c r="I15" s="9">
        <v>1</v>
      </c>
      <c r="J15" s="9">
        <v>0</v>
      </c>
    </row>
    <row r="16" spans="1:11" ht="23" x14ac:dyDescent="0.35">
      <c r="A16" s="5">
        <f t="shared" si="0"/>
        <v>10</v>
      </c>
      <c r="B16" s="6" t="s">
        <v>70</v>
      </c>
      <c r="C16" s="7" t="s">
        <v>71</v>
      </c>
      <c r="D16" s="7" t="s">
        <v>72</v>
      </c>
      <c r="E16" s="7" t="s">
        <v>73</v>
      </c>
      <c r="F16" s="8" t="s">
        <v>74</v>
      </c>
      <c r="G16" s="8" t="s">
        <v>75</v>
      </c>
      <c r="H16" s="8" t="s">
        <v>40</v>
      </c>
      <c r="I16" s="9">
        <v>1</v>
      </c>
      <c r="J16" s="9">
        <v>0</v>
      </c>
    </row>
    <row r="17" spans="1:10" ht="34.5" x14ac:dyDescent="0.35">
      <c r="A17" s="5">
        <f t="shared" si="0"/>
        <v>11</v>
      </c>
      <c r="B17" s="6" t="s">
        <v>76</v>
      </c>
      <c r="C17" s="7" t="s">
        <v>77</v>
      </c>
      <c r="D17" s="7" t="s">
        <v>78</v>
      </c>
      <c r="E17" s="7" t="s">
        <v>79</v>
      </c>
      <c r="F17" s="8" t="s">
        <v>80</v>
      </c>
      <c r="G17" s="8" t="s">
        <v>27</v>
      </c>
      <c r="H17" s="8" t="s">
        <v>81</v>
      </c>
      <c r="I17" s="9">
        <v>1</v>
      </c>
      <c r="J17" s="9">
        <v>0</v>
      </c>
    </row>
    <row r="18" spans="1:10" ht="34.5" x14ac:dyDescent="0.35">
      <c r="A18" s="5">
        <f t="shared" si="0"/>
        <v>12</v>
      </c>
      <c r="B18" s="6" t="s">
        <v>82</v>
      </c>
      <c r="C18" s="7" t="s">
        <v>83</v>
      </c>
      <c r="D18" s="7" t="s">
        <v>84</v>
      </c>
      <c r="E18" s="7" t="s">
        <v>85</v>
      </c>
      <c r="F18" s="8" t="s">
        <v>86</v>
      </c>
      <c r="G18" s="8" t="s">
        <v>87</v>
      </c>
      <c r="H18" s="8" t="s">
        <v>34</v>
      </c>
      <c r="I18" s="9">
        <v>1</v>
      </c>
      <c r="J18" s="9">
        <v>0</v>
      </c>
    </row>
    <row r="19" spans="1:10" ht="34.5" x14ac:dyDescent="0.35">
      <c r="A19" s="5">
        <f t="shared" si="0"/>
        <v>13</v>
      </c>
      <c r="B19" s="6" t="s">
        <v>88</v>
      </c>
      <c r="C19" s="7" t="s">
        <v>89</v>
      </c>
      <c r="D19" s="7" t="s">
        <v>90</v>
      </c>
      <c r="E19" s="7" t="s">
        <v>91</v>
      </c>
      <c r="F19" s="8" t="s">
        <v>92</v>
      </c>
      <c r="G19" s="8" t="s">
        <v>58</v>
      </c>
      <c r="H19" s="8" t="s">
        <v>34</v>
      </c>
      <c r="I19" s="9">
        <v>1</v>
      </c>
      <c r="J19" s="9">
        <v>0</v>
      </c>
    </row>
    <row r="20" spans="1:10" ht="34.5" x14ac:dyDescent="0.35">
      <c r="A20" s="5">
        <f t="shared" si="0"/>
        <v>14</v>
      </c>
      <c r="B20" s="6" t="s">
        <v>93</v>
      </c>
      <c r="C20" s="7" t="s">
        <v>94</v>
      </c>
      <c r="D20" s="7" t="s">
        <v>95</v>
      </c>
      <c r="E20" s="7" t="s">
        <v>96</v>
      </c>
      <c r="F20" s="8" t="s">
        <v>97</v>
      </c>
      <c r="G20" s="8" t="s">
        <v>98</v>
      </c>
      <c r="H20" s="8" t="s">
        <v>99</v>
      </c>
      <c r="I20" s="9">
        <v>1</v>
      </c>
      <c r="J20" s="9">
        <v>0</v>
      </c>
    </row>
    <row r="21" spans="1:10" x14ac:dyDescent="0.35">
      <c r="H21" s="8" t="s">
        <v>100</v>
      </c>
      <c r="I21" s="9">
        <f>SUM(I7:I20)</f>
        <v>14</v>
      </c>
      <c r="J21" s="9">
        <f>SUM(J7:J20)</f>
        <v>0</v>
      </c>
    </row>
    <row r="23" spans="1:10" x14ac:dyDescent="0.35">
      <c r="B23" s="10" t="s">
        <v>101</v>
      </c>
    </row>
  </sheetData>
  <mergeCells count="8">
    <mergeCell ref="A1:J1"/>
    <mergeCell ref="A2:J2"/>
    <mergeCell ref="A4:A6"/>
    <mergeCell ref="B4:B6"/>
    <mergeCell ref="C4:C6"/>
    <mergeCell ref="D4:E5"/>
    <mergeCell ref="F4:H5"/>
    <mergeCell ref="I4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konsman 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Demak</dc:creator>
  <cp:lastModifiedBy>Kominfo Demak</cp:lastModifiedBy>
  <dcterms:created xsi:type="dcterms:W3CDTF">2024-07-18T01:54:01Z</dcterms:created>
  <dcterms:modified xsi:type="dcterms:W3CDTF">2024-07-31T05:58:50Z</dcterms:modified>
</cp:coreProperties>
</file>