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6A3F86BA-A297-423D-AA4B-850F1E49911A}" xr6:coauthVersionLast="47" xr6:coauthVersionMax="47" xr10:uidLastSave="{00000000-0000-0000-0000-000000000000}"/>
  <bookViews>
    <workbookView xWindow="-108" yWindow="-108" windowWidth="23256" windowHeight="12576" xr2:uid="{282BD46D-10FD-458F-A37A-462B8CCA157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7" i="1" s="1"/>
  <c r="D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D5" i="1"/>
  <c r="C5" i="1"/>
  <c r="D4" i="1"/>
  <c r="C4" i="1"/>
</calcChain>
</file>

<file path=xl/sharedStrings.xml><?xml version="1.0" encoding="utf-8"?>
<sst xmlns="http://schemas.openxmlformats.org/spreadsheetml/2006/main" count="11" uniqueCount="11">
  <si>
    <t>TABEL 61</t>
  </si>
  <si>
    <t>JUMLAH KASUS AFP (NON POLIO) MENURUT KECAMATAN DAN PUSKESMAS</t>
  </si>
  <si>
    <t>NO</t>
  </si>
  <si>
    <t>KECAMATAN</t>
  </si>
  <si>
    <t>PUSKESMAS</t>
  </si>
  <si>
    <t>JUMLAH PENDUDUK
&lt;15 TAHUN</t>
  </si>
  <si>
    <t>JUMLAH KASUS AFP
(NON POLIO)</t>
  </si>
  <si>
    <t>JUMLAH (KAB/KOTA)</t>
  </si>
  <si>
    <t>AFP RATE (NON POLIO) PER 100.000 PENDUDUK USIA &lt; 15 TAHUN</t>
  </si>
  <si>
    <t>Sumber: Seksi Surveilans dan Imunisasi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</si>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</sst>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5" xfId="1" applyNumberFormat="1" applyFont="1" applyBorder="1" applyAlignment="1">
      <alignment horizontal="right" vertical="center" indent="6"/>
    </xf>
    <xf numFmtId="3" fontId="2" fillId="0" borderId="5" xfId="1" applyNumberFormat="1" applyFont="1" applyBorder="1" applyAlignment="1">
      <alignment horizontal="right" vertical="center" indent="7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Border="1" applyAlignment="1">
      <alignment horizontal="right" vertical="center" indent="6"/>
    </xf>
    <xf numFmtId="3" fontId="2" fillId="0" borderId="6" xfId="1" applyNumberFormat="1" applyFont="1" applyBorder="1" applyAlignment="1">
      <alignment horizontal="right" vertical="center" indent="7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 indent="6"/>
    </xf>
    <xf numFmtId="3" fontId="5" fillId="0" borderId="3" xfId="0" applyNumberFormat="1" applyFont="1" applyBorder="1" applyAlignment="1">
      <alignment horizontal="right" vertical="center" indent="7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7" fontId="5" fillId="0" borderId="8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horizontal="right" vertical="center" indent="5"/>
    </xf>
    <xf numFmtId="0" fontId="2" fillId="0" borderId="10" xfId="0" applyFont="1" applyBorder="1" applyAlignment="1">
      <alignment vertical="center"/>
    </xf>
    <xf numFmtId="0" fontId="2" fillId="0" borderId="10" xfId="0" quotePrefix="1" applyFont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17-A90A-4C95-AD36-66F86DD157D5}">
  <dimension ref="A1:E42"/>
  <sheetViews>
    <sheetView tabSelected="1" workbookViewId="0">
      <selection sqref="A1:E42"/>
    </sheetView>
  </sheetViews>
  <sheetFormatPr defaultRowHeight="14.4" x14ac:dyDescent="0.3"/>
  <cols>
    <col min="1" max="1" width="5.6640625" customWidth="1"/>
    <col min="2" max="2" width="20.44140625" bestFit="1" customWidth="1"/>
    <col min="3" max="3" width="29.44140625" bestFit="1" customWidth="1"/>
    <col min="4" max="5" width="30.6640625" customWidth="1"/>
  </cols>
  <sheetData>
    <row r="1" spans="1:5" ht="15" x14ac:dyDescent="0.3">
      <c r="A1" s="1" t="s">
        <v>0</v>
      </c>
      <c r="B1" s="2"/>
      <c r="C1" s="2"/>
      <c r="D1" s="2"/>
      <c r="E1" s="2"/>
    </row>
    <row r="2" spans="1:5" ht="15" x14ac:dyDescent="0.3">
      <c r="A2" s="2"/>
      <c r="B2" s="2"/>
      <c r="C2" s="2"/>
      <c r="D2" s="2"/>
      <c r="E2" s="2"/>
    </row>
    <row r="3" spans="1:5" ht="16.8" x14ac:dyDescent="0.3">
      <c r="A3" s="3" t="s">
        <v>1</v>
      </c>
      <c r="B3" s="3"/>
      <c r="C3" s="3"/>
      <c r="D3" s="3"/>
      <c r="E3" s="3"/>
    </row>
    <row r="4" spans="1:5" ht="16.8" x14ac:dyDescent="0.3">
      <c r="A4" s="4"/>
      <c r="B4" s="4"/>
      <c r="C4" s="5" t="str">
        <f>'[1]1'!E5</f>
        <v>KABUPATEN/KOTA</v>
      </c>
      <c r="D4" s="6" t="str">
        <f>'[1]1'!F5</f>
        <v>DEMAK</v>
      </c>
      <c r="E4" s="4"/>
    </row>
    <row r="5" spans="1:5" ht="16.8" x14ac:dyDescent="0.3">
      <c r="A5" s="4"/>
      <c r="B5" s="4"/>
      <c r="C5" s="5" t="str">
        <f>'[1]1'!E6</f>
        <v xml:space="preserve">TAHUN </v>
      </c>
      <c r="D5" s="6">
        <f>'[1]1'!F6</f>
        <v>2020</v>
      </c>
      <c r="E5" s="4"/>
    </row>
    <row r="6" spans="1:5" ht="15.6" thickBot="1" x14ac:dyDescent="0.35">
      <c r="A6" s="7"/>
      <c r="B6" s="7"/>
      <c r="C6" s="7"/>
      <c r="D6" s="7"/>
      <c r="E6" s="7"/>
    </row>
    <row r="7" spans="1:5" ht="30" x14ac:dyDescent="0.3">
      <c r="A7" s="8" t="s">
        <v>2</v>
      </c>
      <c r="B7" s="8" t="s">
        <v>3</v>
      </c>
      <c r="C7" s="8" t="s">
        <v>4</v>
      </c>
      <c r="D7" s="9" t="s">
        <v>5</v>
      </c>
      <c r="E7" s="9" t="s">
        <v>6</v>
      </c>
    </row>
    <row r="8" spans="1:5" x14ac:dyDescent="0.3">
      <c r="A8" s="10">
        <v>1</v>
      </c>
      <c r="B8" s="11">
        <v>2</v>
      </c>
      <c r="C8" s="10">
        <v>3</v>
      </c>
      <c r="D8" s="11">
        <v>4</v>
      </c>
      <c r="E8" s="10">
        <v>5</v>
      </c>
    </row>
    <row r="9" spans="1:5" ht="15" x14ac:dyDescent="0.3">
      <c r="A9" s="12">
        <f>'[1]9'!A9</f>
        <v>1</v>
      </c>
      <c r="B9" s="13" t="str">
        <f>'[1]9'!B9</f>
        <v>MRANGGEN</v>
      </c>
      <c r="C9" s="13" t="str">
        <f>'[1]9'!C9</f>
        <v>Puskesmas Mranggen I</v>
      </c>
      <c r="D9" s="14">
        <v>14294</v>
      </c>
      <c r="E9" s="15">
        <v>1</v>
      </c>
    </row>
    <row r="10" spans="1:5" ht="15" x14ac:dyDescent="0.3">
      <c r="A10" s="16">
        <f>'[1]9'!A10</f>
        <v>2</v>
      </c>
      <c r="B10" s="17" t="str">
        <f>'[1]9'!B10</f>
        <v>MRANGGEN</v>
      </c>
      <c r="C10" s="17" t="str">
        <f>'[1]9'!C10</f>
        <v>Puskesmas Mranggen II</v>
      </c>
      <c r="D10" s="18">
        <v>12066</v>
      </c>
      <c r="E10" s="19">
        <v>0</v>
      </c>
    </row>
    <row r="11" spans="1:5" ht="15" x14ac:dyDescent="0.3">
      <c r="A11" s="16">
        <f>'[1]9'!A11</f>
        <v>3</v>
      </c>
      <c r="B11" s="17" t="str">
        <f>'[1]9'!B11</f>
        <v>MRANGGEN</v>
      </c>
      <c r="C11" s="17" t="str">
        <f>'[1]9'!C11</f>
        <v>Puskesmas Mranggen III</v>
      </c>
      <c r="D11" s="18">
        <v>12730</v>
      </c>
      <c r="E11" s="19">
        <v>0</v>
      </c>
    </row>
    <row r="12" spans="1:5" ht="15" x14ac:dyDescent="0.3">
      <c r="A12" s="16">
        <f>'[1]9'!A12</f>
        <v>4</v>
      </c>
      <c r="B12" s="17" t="str">
        <f>'[1]9'!B12</f>
        <v>KARANGAWEN</v>
      </c>
      <c r="C12" s="17" t="str">
        <f>'[1]9'!C12</f>
        <v>Puskesmas Karangawen I</v>
      </c>
      <c r="D12" s="18">
        <v>10408</v>
      </c>
      <c r="E12" s="19">
        <v>0</v>
      </c>
    </row>
    <row r="13" spans="1:5" ht="15" x14ac:dyDescent="0.3">
      <c r="A13" s="16">
        <f>'[1]9'!A13</f>
        <v>5</v>
      </c>
      <c r="B13" s="17" t="str">
        <f>'[1]9'!B13</f>
        <v>KARANGAWEN</v>
      </c>
      <c r="C13" s="17" t="str">
        <f>'[1]9'!C13</f>
        <v>Puskesmas Karangawen II</v>
      </c>
      <c r="D13" s="18">
        <v>12765</v>
      </c>
      <c r="E13" s="19">
        <v>0</v>
      </c>
    </row>
    <row r="14" spans="1:5" ht="15" x14ac:dyDescent="0.3">
      <c r="A14" s="16">
        <f>'[1]9'!A14</f>
        <v>6</v>
      </c>
      <c r="B14" s="17" t="str">
        <f>'[1]9'!B14</f>
        <v>GUNTUR</v>
      </c>
      <c r="C14" s="17" t="str">
        <f>'[1]9'!C14</f>
        <v>Puskesmas Guntur I</v>
      </c>
      <c r="D14" s="18">
        <v>12398</v>
      </c>
      <c r="E14" s="19">
        <v>0</v>
      </c>
    </row>
    <row r="15" spans="1:5" ht="15" x14ac:dyDescent="0.3">
      <c r="A15" s="16">
        <f>'[1]9'!A15</f>
        <v>7</v>
      </c>
      <c r="B15" s="17" t="str">
        <f>'[1]9'!B15</f>
        <v>GUNTUR</v>
      </c>
      <c r="C15" s="17" t="str">
        <f>'[1]9'!C15</f>
        <v>Puskesmas Guntur II</v>
      </c>
      <c r="D15" s="18">
        <v>10415</v>
      </c>
      <c r="E15" s="19">
        <v>0</v>
      </c>
    </row>
    <row r="16" spans="1:5" ht="15" x14ac:dyDescent="0.3">
      <c r="A16" s="16">
        <f>'[1]9'!A16</f>
        <v>8</v>
      </c>
      <c r="B16" s="17" t="str">
        <f>'[1]9'!B16</f>
        <v>SAYUNG</v>
      </c>
      <c r="C16" s="17" t="str">
        <f>'[1]9'!C16</f>
        <v>Puskesmas Sayung I</v>
      </c>
      <c r="D16" s="18">
        <v>12785</v>
      </c>
      <c r="E16" s="19">
        <v>0</v>
      </c>
    </row>
    <row r="17" spans="1:5" ht="15" x14ac:dyDescent="0.3">
      <c r="A17" s="16">
        <f>'[1]9'!A17</f>
        <v>9</v>
      </c>
      <c r="B17" s="17" t="str">
        <f>'[1]9'!B17</f>
        <v>SAYUNG</v>
      </c>
      <c r="C17" s="17" t="str">
        <f>'[1]9'!C17</f>
        <v>Puskesmas Sayung II</v>
      </c>
      <c r="D17" s="18">
        <v>14599</v>
      </c>
      <c r="E17" s="19">
        <v>0</v>
      </c>
    </row>
    <row r="18" spans="1:5" ht="15" x14ac:dyDescent="0.3">
      <c r="A18" s="16">
        <f>'[1]9'!A18</f>
        <v>10</v>
      </c>
      <c r="B18" s="17" t="str">
        <f>'[1]9'!B18</f>
        <v>KARANGTENGAH</v>
      </c>
      <c r="C18" s="17" t="str">
        <f>'[1]9'!C18</f>
        <v>Puskesmas Karang Tengah</v>
      </c>
      <c r="D18" s="18">
        <v>18592</v>
      </c>
      <c r="E18" s="19">
        <v>0</v>
      </c>
    </row>
    <row r="19" spans="1:5" ht="15" x14ac:dyDescent="0.3">
      <c r="A19" s="16">
        <f>'[1]9'!A19</f>
        <v>11</v>
      </c>
      <c r="B19" s="17" t="str">
        <f>'[1]9'!B19</f>
        <v>BONANG</v>
      </c>
      <c r="C19" s="17" t="str">
        <f>'[1]9'!C19</f>
        <v>Puskesmas Bonang I</v>
      </c>
      <c r="D19" s="18">
        <v>15582</v>
      </c>
      <c r="E19" s="19">
        <v>0</v>
      </c>
    </row>
    <row r="20" spans="1:5" ht="15" x14ac:dyDescent="0.3">
      <c r="A20" s="16">
        <f>'[1]9'!A20</f>
        <v>12</v>
      </c>
      <c r="B20" s="17" t="str">
        <f>'[1]9'!B20</f>
        <v>BONANG</v>
      </c>
      <c r="C20" s="17" t="str">
        <f>'[1]9'!C20</f>
        <v>Puskesmas Bonang II</v>
      </c>
      <c r="D20" s="18">
        <v>11981</v>
      </c>
      <c r="E20" s="19">
        <v>0</v>
      </c>
    </row>
    <row r="21" spans="1:5" ht="15" x14ac:dyDescent="0.3">
      <c r="A21" s="16">
        <f>'[1]9'!A21</f>
        <v>13</v>
      </c>
      <c r="B21" s="17" t="str">
        <f>'[1]9'!B21</f>
        <v>DEMAK</v>
      </c>
      <c r="C21" s="17" t="str">
        <f>'[1]9'!C21</f>
        <v>Puskesmas Demak I</v>
      </c>
      <c r="D21" s="18">
        <v>8956</v>
      </c>
      <c r="E21" s="19">
        <v>0</v>
      </c>
    </row>
    <row r="22" spans="1:5" ht="15" x14ac:dyDescent="0.3">
      <c r="A22" s="16">
        <f>'[1]9'!A22</f>
        <v>14</v>
      </c>
      <c r="B22" s="17" t="str">
        <f>'[1]9'!B22</f>
        <v>DEMAK</v>
      </c>
      <c r="C22" s="17" t="str">
        <f>'[1]9'!C22</f>
        <v>Puskesmas Demak II</v>
      </c>
      <c r="D22" s="18">
        <v>8748</v>
      </c>
      <c r="E22" s="19">
        <v>0</v>
      </c>
    </row>
    <row r="23" spans="1:5" ht="15" x14ac:dyDescent="0.3">
      <c r="A23" s="16">
        <f>'[1]9'!A23</f>
        <v>15</v>
      </c>
      <c r="B23" s="17" t="str">
        <f>'[1]9'!B23</f>
        <v>DEMAK</v>
      </c>
      <c r="C23" s="17" t="str">
        <f>'[1]9'!C23</f>
        <v>Puskesmas Demak III</v>
      </c>
      <c r="D23" s="18">
        <v>9359</v>
      </c>
      <c r="E23" s="19">
        <v>0</v>
      </c>
    </row>
    <row r="24" spans="1:5" ht="15" x14ac:dyDescent="0.3">
      <c r="A24" s="16">
        <f>'[1]9'!A24</f>
        <v>16</v>
      </c>
      <c r="B24" s="17" t="str">
        <f>'[1]9'!B24</f>
        <v>WONOSALAM</v>
      </c>
      <c r="C24" s="17" t="str">
        <f>'[1]9'!C24</f>
        <v>Puskesmas Wonosalam I</v>
      </c>
      <c r="D24" s="18">
        <v>12162</v>
      </c>
      <c r="E24" s="19">
        <v>0</v>
      </c>
    </row>
    <row r="25" spans="1:5" ht="15" x14ac:dyDescent="0.3">
      <c r="A25" s="16">
        <f>'[1]9'!A25</f>
        <v>17</v>
      </c>
      <c r="B25" s="17" t="str">
        <f>'[1]9'!B25</f>
        <v>WONOSALAM</v>
      </c>
      <c r="C25" s="17" t="str">
        <f>'[1]9'!C25</f>
        <v>Puskesmas Wonosalam II</v>
      </c>
      <c r="D25" s="18">
        <v>9358</v>
      </c>
      <c r="E25" s="19">
        <v>0</v>
      </c>
    </row>
    <row r="26" spans="1:5" ht="15" x14ac:dyDescent="0.3">
      <c r="A26" s="16">
        <f>'[1]9'!A26</f>
        <v>18</v>
      </c>
      <c r="B26" s="17" t="str">
        <f>'[1]9'!B26</f>
        <v>DEMPET</v>
      </c>
      <c r="C26" s="17" t="str">
        <f>'[1]9'!C26</f>
        <v>Puskesmas Dempet</v>
      </c>
      <c r="D26" s="18">
        <v>14026</v>
      </c>
      <c r="E26" s="19">
        <v>0</v>
      </c>
    </row>
    <row r="27" spans="1:5" ht="15" x14ac:dyDescent="0.3">
      <c r="A27" s="16">
        <f>'[1]9'!A27</f>
        <v>19</v>
      </c>
      <c r="B27" s="17" t="str">
        <f>'[1]9'!B27</f>
        <v>KEBONAGUNG</v>
      </c>
      <c r="C27" s="17" t="str">
        <f>'[1]9'!C27</f>
        <v xml:space="preserve">Puskesmas Kebonagung </v>
      </c>
      <c r="D27" s="18">
        <v>9936</v>
      </c>
      <c r="E27" s="19">
        <v>0</v>
      </c>
    </row>
    <row r="28" spans="1:5" ht="15" x14ac:dyDescent="0.3">
      <c r="A28" s="16">
        <f>'[1]9'!A28</f>
        <v>20</v>
      </c>
      <c r="B28" s="17" t="str">
        <f>'[1]9'!B28</f>
        <v>GAJAH</v>
      </c>
      <c r="C28" s="17" t="str">
        <f>'[1]9'!C28</f>
        <v>Puskesmas Gajah I</v>
      </c>
      <c r="D28" s="18">
        <v>7407</v>
      </c>
      <c r="E28" s="19">
        <v>0</v>
      </c>
    </row>
    <row r="29" spans="1:5" ht="15" x14ac:dyDescent="0.3">
      <c r="A29" s="16">
        <f>'[1]9'!A29</f>
        <v>21</v>
      </c>
      <c r="B29" s="17" t="str">
        <f>'[1]9'!B29</f>
        <v>GAJAH</v>
      </c>
      <c r="C29" s="17" t="str">
        <f>'[1]9'!C29</f>
        <v>Puskesmas Gajah II</v>
      </c>
      <c r="D29" s="18">
        <v>4973</v>
      </c>
      <c r="E29" s="19">
        <v>3</v>
      </c>
    </row>
    <row r="30" spans="1:5" ht="15" x14ac:dyDescent="0.3">
      <c r="A30" s="16">
        <f>'[1]9'!A30</f>
        <v>22</v>
      </c>
      <c r="B30" s="17" t="str">
        <f>'[1]9'!B30</f>
        <v>KARANGANYAR</v>
      </c>
      <c r="C30" s="17" t="str">
        <f>'[1]9'!C30</f>
        <v>Puskesmas Karanganyar I</v>
      </c>
      <c r="D30" s="18">
        <v>8240</v>
      </c>
      <c r="E30" s="19">
        <v>0</v>
      </c>
    </row>
    <row r="31" spans="1:5" ht="15" x14ac:dyDescent="0.3">
      <c r="A31" s="16">
        <f>'[1]9'!A31</f>
        <v>23</v>
      </c>
      <c r="B31" s="17" t="str">
        <f>'[1]9'!B31</f>
        <v>KARANGANYAR</v>
      </c>
      <c r="C31" s="17" t="str">
        <f>'[1]9'!C31</f>
        <v>Puskesmas Karanganyar II</v>
      </c>
      <c r="D31" s="18">
        <v>10513</v>
      </c>
      <c r="E31" s="19">
        <v>1</v>
      </c>
    </row>
    <row r="32" spans="1:5" ht="15" x14ac:dyDescent="0.3">
      <c r="A32" s="16">
        <f>'[1]9'!A32</f>
        <v>24</v>
      </c>
      <c r="B32" s="17" t="str">
        <f>'[1]9'!B32</f>
        <v>MIJEN</v>
      </c>
      <c r="C32" s="17" t="str">
        <f>'[1]9'!C32</f>
        <v>Puskesmas Mijen I</v>
      </c>
      <c r="D32" s="18">
        <v>8082</v>
      </c>
      <c r="E32" s="19">
        <v>1</v>
      </c>
    </row>
    <row r="33" spans="1:5" ht="15" x14ac:dyDescent="0.3">
      <c r="A33" s="16">
        <f>'[1]9'!A33</f>
        <v>25</v>
      </c>
      <c r="B33" s="17" t="str">
        <f>'[1]9'!B33</f>
        <v>MIJEN</v>
      </c>
      <c r="C33" s="17" t="str">
        <f>'[1]9'!C33</f>
        <v>Puskesmas Mijen II</v>
      </c>
      <c r="D33" s="18">
        <v>6887</v>
      </c>
      <c r="E33" s="19">
        <v>0</v>
      </c>
    </row>
    <row r="34" spans="1:5" ht="15" x14ac:dyDescent="0.3">
      <c r="A34" s="16">
        <f>'[1]9'!A34</f>
        <v>26</v>
      </c>
      <c r="B34" s="17" t="str">
        <f>'[1]9'!B34</f>
        <v>WEDUNG</v>
      </c>
      <c r="C34" s="17" t="str">
        <f>'[1]9'!C34</f>
        <v>Puskesmas Wedung I</v>
      </c>
      <c r="D34" s="18">
        <v>12606</v>
      </c>
      <c r="E34" s="19">
        <v>0</v>
      </c>
    </row>
    <row r="35" spans="1:5" ht="15" x14ac:dyDescent="0.3">
      <c r="A35" s="16">
        <f>'[1]9'!A35</f>
        <v>27</v>
      </c>
      <c r="B35" s="17" t="str">
        <f>'[1]9'!B35</f>
        <v>WEDUNG</v>
      </c>
      <c r="C35" s="17" t="str">
        <f>'[1]9'!C35</f>
        <v>Puskesmas Wedung II</v>
      </c>
      <c r="D35" s="18">
        <v>9374</v>
      </c>
      <c r="E35" s="19">
        <v>3</v>
      </c>
    </row>
    <row r="36" spans="1:5" ht="15.6" x14ac:dyDescent="0.3">
      <c r="A36" s="20" t="s">
        <v>7</v>
      </c>
      <c r="B36" s="20"/>
      <c r="C36" s="20"/>
      <c r="D36" s="21">
        <f>SUM(D9:D35)</f>
        <v>299242</v>
      </c>
      <c r="E36" s="22">
        <f>SUM(E9:E35)</f>
        <v>9</v>
      </c>
    </row>
    <row r="37" spans="1:5" ht="16.2" thickBot="1" x14ac:dyDescent="0.35">
      <c r="A37" s="23" t="s">
        <v>8</v>
      </c>
      <c r="B37" s="24"/>
      <c r="C37" s="24"/>
      <c r="D37" s="25"/>
      <c r="E37" s="26">
        <f>E36/D36*100000</f>
        <v>3.0075992006469683</v>
      </c>
    </row>
    <row r="38" spans="1:5" ht="15" x14ac:dyDescent="0.3">
      <c r="A38" s="27"/>
      <c r="B38" s="28"/>
      <c r="C38" s="28"/>
      <c r="D38" s="28"/>
      <c r="E38" s="28"/>
    </row>
    <row r="39" spans="1:5" ht="15" x14ac:dyDescent="0.3">
      <c r="A39" s="29" t="s">
        <v>9</v>
      </c>
      <c r="B39" s="29"/>
      <c r="C39" s="2"/>
      <c r="D39" s="2"/>
      <c r="E39" s="2"/>
    </row>
    <row r="40" spans="1:5" ht="15" x14ac:dyDescent="0.3">
      <c r="A40" s="29" t="s">
        <v>10</v>
      </c>
      <c r="B40" s="29"/>
      <c r="C40" s="2"/>
      <c r="D40" s="2"/>
      <c r="E40" s="2"/>
    </row>
    <row r="41" spans="1:5" ht="15" x14ac:dyDescent="0.3">
      <c r="A41" s="29"/>
      <c r="B41" s="29"/>
      <c r="C41" s="2"/>
      <c r="D41" s="2"/>
      <c r="E41" s="2"/>
    </row>
    <row r="42" spans="1:5" ht="15" x14ac:dyDescent="0.3">
      <c r="A42" s="2"/>
      <c r="B42" s="2"/>
      <c r="C42" s="2"/>
      <c r="D42" s="2"/>
      <c r="E42" s="2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2021-07-05T04:27:36Z</dcterms:created>
  <dcterms:modified xsi:type="dcterms:W3CDTF">2021-07-05T04:28:25Z</dcterms:modified>
</cp:coreProperties>
</file>