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4CEE5C35-BE83-4FF1-8FC1-290F807285E8}" xr6:coauthVersionLast="47" xr6:coauthVersionMax="47" xr10:uidLastSave="{00000000-0000-0000-0000-000000000000}"/>
  <bookViews>
    <workbookView xWindow="-108" yWindow="-108" windowWidth="23256" windowHeight="12456" xr2:uid="{DAEEA357-9CFF-40CC-B2F4-27B1555BF0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B4" i="1"/>
  <c r="B6" i="1" l="1"/>
  <c r="D6" i="1" s="1"/>
  <c r="D4" i="1"/>
  <c r="B5" i="1"/>
  <c r="D5" i="1" s="1"/>
</calcChain>
</file>

<file path=xl/sharedStrings.xml><?xml version="1.0" encoding="utf-8"?>
<sst xmlns="http://schemas.openxmlformats.org/spreadsheetml/2006/main" count="11" uniqueCount="10">
  <si>
    <t>TRIWULAN</t>
  </si>
  <si>
    <t>TARGET (TON)</t>
  </si>
  <si>
    <t>%</t>
  </si>
  <si>
    <t>REALISASI (TON)</t>
  </si>
  <si>
    <t>I</t>
  </si>
  <si>
    <t>II</t>
  </si>
  <si>
    <t>III</t>
  </si>
  <si>
    <t>IV</t>
  </si>
  <si>
    <t>Sumber: Dinas Kelautan dan Perikanan Kab. Demak</t>
  </si>
  <si>
    <t>PENINGKATAN OMSET UKM PENGOLAHAN HASIL PERIKANAN
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</si>
</sst>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4" x14ac:knownFonts="1">
    <font>
      <sz val="11"/>
      <color theme="1"/>
      <name val="Calibri"/>
      <family val="2"/>
      <scheme val="minor"/>
    </font>
    <font>
      <i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F5AB3-B92B-4025-BBDD-EFED5F36C0C4}">
  <dimension ref="A1:G9"/>
  <sheetViews>
    <sheetView tabSelected="1" workbookViewId="0">
      <selection activeCell="E11" sqref="E11"/>
    </sheetView>
  </sheetViews>
  <sheetFormatPr defaultRowHeight="14.4" x14ac:dyDescent="0.3"/>
  <cols>
    <col min="1" max="1" width="17.6640625" customWidth="1"/>
    <col min="2" max="2" width="24.5546875" customWidth="1"/>
    <col min="3" max="3" width="12.21875" customWidth="1"/>
    <col min="4" max="4" width="21.6640625" customWidth="1"/>
    <col min="5" max="5" width="13" customWidth="1"/>
  </cols>
  <sheetData>
    <row r="1" spans="1:7" ht="36.6" customHeight="1" x14ac:dyDescent="0.35">
      <c r="A1" s="7" t="s">
        <v>9</v>
      </c>
      <c r="B1" s="8"/>
      <c r="C1" s="8"/>
      <c r="D1" s="8"/>
      <c r="E1" s="8"/>
    </row>
    <row r="2" spans="1:7" ht="18" x14ac:dyDescent="0.35">
      <c r="A2" s="1"/>
      <c r="B2" s="2"/>
      <c r="C2" s="1"/>
      <c r="D2" s="1"/>
      <c r="E2" s="1"/>
    </row>
    <row r="3" spans="1:7" ht="18" x14ac:dyDescent="0.35">
      <c r="A3" s="3" t="s">
        <v>0</v>
      </c>
      <c r="B3" s="4" t="s">
        <v>1</v>
      </c>
      <c r="C3" s="3" t="s">
        <v>2</v>
      </c>
      <c r="D3" s="3" t="s">
        <v>3</v>
      </c>
      <c r="E3" s="3" t="s">
        <v>2</v>
      </c>
    </row>
    <row r="4" spans="1:7" ht="18" x14ac:dyDescent="0.35">
      <c r="A4" s="5" t="s">
        <v>4</v>
      </c>
      <c r="B4" s="6">
        <f>B7/4</f>
        <v>5630</v>
      </c>
      <c r="C4" s="5">
        <v>2.25</v>
      </c>
      <c r="D4" s="6">
        <f>109%*B4</f>
        <v>6136.7000000000007</v>
      </c>
      <c r="E4" s="5">
        <v>2.2999999999999998</v>
      </c>
    </row>
    <row r="5" spans="1:7" ht="18" x14ac:dyDescent="0.35">
      <c r="A5" s="5" t="s">
        <v>5</v>
      </c>
      <c r="B5" s="6">
        <f>B4*2</f>
        <v>11260</v>
      </c>
      <c r="C5" s="5">
        <v>4.5</v>
      </c>
      <c r="D5" s="6">
        <f t="shared" ref="D5:D7" si="0">109%*B5</f>
        <v>12273.400000000001</v>
      </c>
      <c r="E5" s="5">
        <v>4.5999999999999996</v>
      </c>
    </row>
    <row r="6" spans="1:7" ht="18" x14ac:dyDescent="0.35">
      <c r="A6" s="5" t="s">
        <v>6</v>
      </c>
      <c r="B6" s="6">
        <f>B4+B5</f>
        <v>16890</v>
      </c>
      <c r="C6" s="5">
        <v>6.75</v>
      </c>
      <c r="D6" s="6">
        <f t="shared" si="0"/>
        <v>18410.100000000002</v>
      </c>
      <c r="E6" s="5">
        <v>6.9</v>
      </c>
    </row>
    <row r="7" spans="1:7" ht="18" x14ac:dyDescent="0.35">
      <c r="A7" s="5" t="s">
        <v>7</v>
      </c>
      <c r="B7" s="6">
        <v>22520</v>
      </c>
      <c r="C7" s="5">
        <v>8.8000000000000007</v>
      </c>
      <c r="D7" s="6">
        <f t="shared" si="0"/>
        <v>24546.800000000003</v>
      </c>
      <c r="E7" s="5">
        <v>8.9</v>
      </c>
    </row>
    <row r="9" spans="1:7" ht="15.6" x14ac:dyDescent="0.3">
      <c r="A9" s="9" t="s">
        <v>8</v>
      </c>
      <c r="B9" s="9"/>
      <c r="C9" s="9"/>
      <c r="D9" s="9"/>
      <c r="E9" s="9"/>
      <c r="F9" s="9"/>
      <c r="G9" s="9"/>
    </row>
  </sheetData>
  <mergeCells count="2">
    <mergeCell ref="A1:E1"/>
    <mergeCell ref="A9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Dinlutkan KabDemak</cp:lastModifiedBy>
  <dcterms:created xsi:type="dcterms:W3CDTF">2026-01-20T02:17:10Z</dcterms:created>
  <dcterms:modified xsi:type="dcterms:W3CDTF">2026-01-27T07:38:42Z</dcterms:modified>
</cp:coreProperties>
</file>