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0" yWindow="3555" windowWidth="17235" windowHeight="3825"/>
  </bookViews>
  <sheets>
    <sheet name="TB IV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52" i="1" l="1"/>
  <c r="I51" i="1"/>
  <c r="H51" i="1"/>
  <c r="G51" i="1"/>
  <c r="F51" i="1"/>
  <c r="E51" i="1"/>
  <c r="D51" i="1"/>
  <c r="C51" i="1"/>
  <c r="C52" i="1" s="1"/>
  <c r="H50" i="1"/>
  <c r="G50" i="1"/>
  <c r="G52" i="1" s="1"/>
  <c r="F50" i="1"/>
  <c r="F52" i="1" s="1"/>
  <c r="E50" i="1"/>
  <c r="E52" i="1" s="1"/>
  <c r="D50" i="1"/>
  <c r="D52" i="1" s="1"/>
  <c r="C50" i="1"/>
  <c r="H49" i="1"/>
  <c r="G49" i="1"/>
  <c r="F49" i="1"/>
  <c r="E49" i="1"/>
  <c r="I49" i="1" s="1"/>
  <c r="D49" i="1"/>
  <c r="C49" i="1"/>
  <c r="H48" i="1"/>
  <c r="G48" i="1"/>
  <c r="F48" i="1"/>
  <c r="E48" i="1"/>
  <c r="I48" i="1" s="1"/>
  <c r="D48" i="1"/>
  <c r="C48" i="1"/>
  <c r="N41" i="1"/>
  <c r="M41" i="1"/>
  <c r="L41" i="1"/>
  <c r="O41" i="1" s="1"/>
  <c r="J41" i="1"/>
  <c r="I41" i="1"/>
  <c r="H41" i="1"/>
  <c r="G41" i="1"/>
  <c r="F41" i="1"/>
  <c r="E41" i="1"/>
  <c r="D41" i="1"/>
  <c r="C41" i="1"/>
  <c r="K41" i="1" s="1"/>
  <c r="N40" i="1"/>
  <c r="M40" i="1"/>
  <c r="L40" i="1"/>
  <c r="O40" i="1" s="1"/>
  <c r="J40" i="1"/>
  <c r="I40" i="1"/>
  <c r="H40" i="1"/>
  <c r="G40" i="1"/>
  <c r="F40" i="1"/>
  <c r="E40" i="1"/>
  <c r="D40" i="1"/>
  <c r="C40" i="1"/>
  <c r="K40" i="1" s="1"/>
  <c r="N39" i="1"/>
  <c r="M39" i="1"/>
  <c r="L39" i="1"/>
  <c r="O39" i="1" s="1"/>
  <c r="J39" i="1"/>
  <c r="I39" i="1"/>
  <c r="H39" i="1"/>
  <c r="G39" i="1"/>
  <c r="F39" i="1"/>
  <c r="E39" i="1"/>
  <c r="D39" i="1"/>
  <c r="C39" i="1"/>
  <c r="K39" i="1" s="1"/>
  <c r="N38" i="1"/>
  <c r="M38" i="1"/>
  <c r="L38" i="1"/>
  <c r="O38" i="1" s="1"/>
  <c r="J38" i="1"/>
  <c r="I38" i="1"/>
  <c r="H38" i="1"/>
  <c r="G38" i="1"/>
  <c r="F38" i="1"/>
  <c r="E38" i="1"/>
  <c r="D38" i="1"/>
  <c r="C38" i="1"/>
  <c r="K38" i="1" s="1"/>
  <c r="N37" i="1"/>
  <c r="M37" i="1"/>
  <c r="L37" i="1"/>
  <c r="O37" i="1" s="1"/>
  <c r="J37" i="1"/>
  <c r="I37" i="1"/>
  <c r="H37" i="1"/>
  <c r="G37" i="1"/>
  <c r="F37" i="1"/>
  <c r="E37" i="1"/>
  <c r="D37" i="1"/>
  <c r="C37" i="1"/>
  <c r="K37" i="1" s="1"/>
  <c r="O36" i="1"/>
  <c r="N36" i="1"/>
  <c r="M36" i="1"/>
  <c r="L36" i="1"/>
  <c r="J36" i="1"/>
  <c r="I36" i="1"/>
  <c r="H36" i="1"/>
  <c r="G36" i="1"/>
  <c r="F36" i="1"/>
  <c r="E36" i="1"/>
  <c r="D36" i="1"/>
  <c r="C36" i="1"/>
  <c r="K36" i="1" s="1"/>
  <c r="N35" i="1"/>
  <c r="M35" i="1"/>
  <c r="L35" i="1"/>
  <c r="O35" i="1" s="1"/>
  <c r="J35" i="1"/>
  <c r="I35" i="1"/>
  <c r="H35" i="1"/>
  <c r="G35" i="1"/>
  <c r="F35" i="1"/>
  <c r="E35" i="1"/>
  <c r="D35" i="1"/>
  <c r="C35" i="1"/>
  <c r="K35" i="1" s="1"/>
  <c r="N34" i="1"/>
  <c r="M34" i="1"/>
  <c r="O34" i="1" s="1"/>
  <c r="L34" i="1"/>
  <c r="J34" i="1"/>
  <c r="I34" i="1"/>
  <c r="H34" i="1"/>
  <c r="G34" i="1"/>
  <c r="F34" i="1"/>
  <c r="E34" i="1"/>
  <c r="D34" i="1"/>
  <c r="C34" i="1"/>
  <c r="K34" i="1" s="1"/>
  <c r="N33" i="1"/>
  <c r="O33" i="1" s="1"/>
  <c r="M33" i="1"/>
  <c r="L33" i="1"/>
  <c r="J33" i="1"/>
  <c r="I33" i="1"/>
  <c r="H33" i="1"/>
  <c r="G33" i="1"/>
  <c r="F33" i="1"/>
  <c r="E33" i="1"/>
  <c r="D33" i="1"/>
  <c r="C33" i="1"/>
  <c r="K33" i="1" s="1"/>
  <c r="N32" i="1"/>
  <c r="M32" i="1"/>
  <c r="L32" i="1"/>
  <c r="O32" i="1" s="1"/>
  <c r="J32" i="1"/>
  <c r="I32" i="1"/>
  <c r="H32" i="1"/>
  <c r="G32" i="1"/>
  <c r="F32" i="1"/>
  <c r="E32" i="1"/>
  <c r="D32" i="1"/>
  <c r="C32" i="1"/>
  <c r="K32" i="1" s="1"/>
  <c r="N31" i="1"/>
  <c r="M31" i="1"/>
  <c r="L31" i="1"/>
  <c r="O31" i="1" s="1"/>
  <c r="J31" i="1"/>
  <c r="I31" i="1"/>
  <c r="H31" i="1"/>
  <c r="G31" i="1"/>
  <c r="F31" i="1"/>
  <c r="E31" i="1"/>
  <c r="D31" i="1"/>
  <c r="C31" i="1"/>
  <c r="K31" i="1" s="1"/>
  <c r="N30" i="1"/>
  <c r="M30" i="1"/>
  <c r="L30" i="1"/>
  <c r="O30" i="1" s="1"/>
  <c r="J30" i="1"/>
  <c r="I30" i="1"/>
  <c r="H30" i="1"/>
  <c r="G30" i="1"/>
  <c r="F30" i="1"/>
  <c r="E30" i="1"/>
  <c r="D30" i="1"/>
  <c r="C30" i="1"/>
  <c r="K30" i="1" s="1"/>
  <c r="N29" i="1"/>
  <c r="M29" i="1"/>
  <c r="L29" i="1"/>
  <c r="O29" i="1" s="1"/>
  <c r="J29" i="1"/>
  <c r="I29" i="1"/>
  <c r="H29" i="1"/>
  <c r="G29" i="1"/>
  <c r="F29" i="1"/>
  <c r="E29" i="1"/>
  <c r="D29" i="1"/>
  <c r="C29" i="1"/>
  <c r="K29" i="1" s="1"/>
  <c r="O28" i="1"/>
  <c r="N28" i="1"/>
  <c r="M28" i="1"/>
  <c r="L28" i="1"/>
  <c r="J28" i="1"/>
  <c r="I28" i="1"/>
  <c r="H28" i="1"/>
  <c r="G28" i="1"/>
  <c r="G42" i="1" s="1"/>
  <c r="F28" i="1"/>
  <c r="E28" i="1"/>
  <c r="D28" i="1"/>
  <c r="C28" i="1"/>
  <c r="K28" i="1" s="1"/>
  <c r="N27" i="1"/>
  <c r="N42" i="1" s="1"/>
  <c r="M27" i="1"/>
  <c r="M42" i="1" s="1"/>
  <c r="L27" i="1"/>
  <c r="L42" i="1" s="1"/>
  <c r="K27" i="1"/>
  <c r="K42" i="1" s="1"/>
  <c r="J27" i="1"/>
  <c r="I27" i="1"/>
  <c r="H27" i="1"/>
  <c r="G27" i="1"/>
  <c r="F27" i="1"/>
  <c r="F42" i="1" s="1"/>
  <c r="E27" i="1"/>
  <c r="D27" i="1"/>
  <c r="D42" i="1" s="1"/>
  <c r="C27" i="1"/>
  <c r="C42" i="1" s="1"/>
  <c r="E42" i="1" s="1"/>
  <c r="G21" i="1"/>
  <c r="F21" i="1"/>
  <c r="H21" i="1" s="1"/>
  <c r="D21" i="1"/>
  <c r="C21" i="1"/>
  <c r="E21" i="1" s="1"/>
  <c r="I21" i="1" s="1"/>
  <c r="I20" i="1"/>
  <c r="H20" i="1"/>
  <c r="G20" i="1"/>
  <c r="F20" i="1"/>
  <c r="E20" i="1"/>
  <c r="D20" i="1"/>
  <c r="C20" i="1"/>
  <c r="H19" i="1"/>
  <c r="G19" i="1"/>
  <c r="F19" i="1"/>
  <c r="D19" i="1"/>
  <c r="C19" i="1"/>
  <c r="E19" i="1" s="1"/>
  <c r="I19" i="1" s="1"/>
  <c r="G18" i="1"/>
  <c r="F18" i="1"/>
  <c r="H18" i="1" s="1"/>
  <c r="D18" i="1"/>
  <c r="C18" i="1"/>
  <c r="E18" i="1" s="1"/>
  <c r="I18" i="1" s="1"/>
  <c r="G17" i="1"/>
  <c r="F17" i="1"/>
  <c r="H17" i="1" s="1"/>
  <c r="E17" i="1"/>
  <c r="I17" i="1" s="1"/>
  <c r="D17" i="1"/>
  <c r="C17" i="1"/>
  <c r="G16" i="1"/>
  <c r="F16" i="1"/>
  <c r="H16" i="1" s="1"/>
  <c r="E16" i="1"/>
  <c r="I16" i="1" s="1"/>
  <c r="D16" i="1"/>
  <c r="C16" i="1"/>
  <c r="H15" i="1"/>
  <c r="G15" i="1"/>
  <c r="F15" i="1"/>
  <c r="D15" i="1"/>
  <c r="E15" i="1" s="1"/>
  <c r="I15" i="1" s="1"/>
  <c r="C15" i="1"/>
  <c r="G14" i="1"/>
  <c r="F14" i="1"/>
  <c r="H14" i="1" s="1"/>
  <c r="D14" i="1"/>
  <c r="C14" i="1"/>
  <c r="C22" i="1" s="1"/>
  <c r="G13" i="1"/>
  <c r="F13" i="1"/>
  <c r="H13" i="1" s="1"/>
  <c r="D13" i="1"/>
  <c r="C13" i="1"/>
  <c r="E13" i="1" s="1"/>
  <c r="I13" i="1" s="1"/>
  <c r="I12" i="1"/>
  <c r="H12" i="1"/>
  <c r="G12" i="1"/>
  <c r="F12" i="1"/>
  <c r="E12" i="1"/>
  <c r="D12" i="1"/>
  <c r="C12" i="1"/>
  <c r="H11" i="1"/>
  <c r="G11" i="1"/>
  <c r="F11" i="1"/>
  <c r="D11" i="1"/>
  <c r="C11" i="1"/>
  <c r="E11" i="1" s="1"/>
  <c r="I11" i="1" s="1"/>
  <c r="G10" i="1"/>
  <c r="F10" i="1"/>
  <c r="H10" i="1" s="1"/>
  <c r="D10" i="1"/>
  <c r="C10" i="1"/>
  <c r="E10" i="1" s="1"/>
  <c r="I10" i="1" s="1"/>
  <c r="G9" i="1"/>
  <c r="G22" i="1" s="1"/>
  <c r="F9" i="1"/>
  <c r="H9" i="1" s="1"/>
  <c r="E9" i="1"/>
  <c r="I9" i="1" s="1"/>
  <c r="D9" i="1"/>
  <c r="C9" i="1"/>
  <c r="G8" i="1"/>
  <c r="F8" i="1"/>
  <c r="H8" i="1" s="1"/>
  <c r="E8" i="1"/>
  <c r="I8" i="1" s="1"/>
  <c r="D8" i="1"/>
  <c r="C8" i="1"/>
  <c r="I7" i="1"/>
  <c r="H7" i="1"/>
  <c r="H22" i="1" s="1"/>
  <c r="G7" i="1"/>
  <c r="F7" i="1"/>
  <c r="F22" i="1" s="1"/>
  <c r="E7" i="1"/>
  <c r="D7" i="1"/>
  <c r="D22" i="1" s="1"/>
  <c r="C7" i="1"/>
  <c r="H42" i="1" l="1"/>
  <c r="E22" i="1"/>
  <c r="I22" i="1"/>
  <c r="I42" i="1"/>
  <c r="J42" i="1" s="1"/>
  <c r="E14" i="1"/>
  <c r="I14" i="1" s="1"/>
  <c r="O27" i="1"/>
  <c r="O42" i="1" s="1"/>
  <c r="I50" i="1"/>
  <c r="I52" i="1" s="1"/>
</calcChain>
</file>

<file path=xl/sharedStrings.xml><?xml version="1.0" encoding="utf-8"?>
<sst xmlns="http://schemas.openxmlformats.org/spreadsheetml/2006/main" count="82" uniqueCount="47">
  <si>
    <t>REKAPITULASI SENSUS HARIAN PASIEN RAWAT JALAN</t>
  </si>
  <si>
    <t>RSUD SUNAN KALIJAGA DEMAK</t>
  </si>
  <si>
    <t>TRIBULAN IV 2013</t>
  </si>
  <si>
    <t>NO</t>
  </si>
  <si>
    <t>POLIKLINIK</t>
  </si>
  <si>
    <t>BARU</t>
  </si>
  <si>
    <t>LAMA</t>
  </si>
  <si>
    <t>TOTAL</t>
  </si>
  <si>
    <t>L</t>
  </si>
  <si>
    <t>P</t>
  </si>
  <si>
    <t>JML</t>
  </si>
  <si>
    <t>DALAM</t>
  </si>
  <si>
    <t>ANAK</t>
  </si>
  <si>
    <t>BEDAH</t>
  </si>
  <si>
    <t>SYARAF</t>
  </si>
  <si>
    <t>OBSGYN</t>
  </si>
  <si>
    <t>KULIT</t>
  </si>
  <si>
    <t>MATA</t>
  </si>
  <si>
    <t>T H T</t>
  </si>
  <si>
    <t>G I G I</t>
  </si>
  <si>
    <t>UMUM</t>
  </si>
  <si>
    <t>PARU</t>
  </si>
  <si>
    <t>FISIOTERAPI</t>
  </si>
  <si>
    <t>JIWA</t>
  </si>
  <si>
    <t>ORTOPEDI</t>
  </si>
  <si>
    <t>Terapi Wicara</t>
  </si>
  <si>
    <t>T O T A L</t>
  </si>
  <si>
    <t>CARA PEMBAYARAN</t>
  </si>
  <si>
    <t>CARA MASUK</t>
  </si>
  <si>
    <t>ASKES</t>
  </si>
  <si>
    <t>JAMAS</t>
  </si>
  <si>
    <t>JAMDA</t>
  </si>
  <si>
    <t>JAMSAL</t>
  </si>
  <si>
    <t>KERJASAMA</t>
  </si>
  <si>
    <t>RUJUKAN</t>
  </si>
  <si>
    <t>DTG SNDR</t>
  </si>
  <si>
    <t>JMSTK</t>
  </si>
  <si>
    <t>RODEO</t>
  </si>
  <si>
    <t>LAIN2</t>
  </si>
  <si>
    <t>DR</t>
  </si>
  <si>
    <t>PSKMS</t>
  </si>
  <si>
    <t>DOTS</t>
  </si>
  <si>
    <t>KEGIATAN POLIKLINIK PAGI, PAVILIUN &amp; IGD</t>
  </si>
  <si>
    <t>PAGI</t>
  </si>
  <si>
    <t>PAVILIUN</t>
  </si>
  <si>
    <t>JUMLAH</t>
  </si>
  <si>
    <t>I G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</si>
</sst>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6" tint="-0.249977111117893"/>
      <name val="Cambria"/>
      <family val="1"/>
      <scheme val="major"/>
    </font>
    <font>
      <b/>
      <sz val="12"/>
      <color theme="9" tint="-0.249977111117893"/>
      <name val="Cambria"/>
      <family val="1"/>
      <scheme val="major"/>
    </font>
    <font>
      <b/>
      <sz val="12"/>
      <color theme="7" tint="-0.249977111117893"/>
      <name val="Cambria"/>
      <family val="1"/>
      <scheme val="major"/>
    </font>
    <font>
      <sz val="10"/>
      <color theme="1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i/>
      <sz val="10"/>
      <color theme="9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b/>
      <sz val="12"/>
      <color rgb="FFC00000"/>
      <name val="Cambria"/>
      <family val="1"/>
      <scheme val="major"/>
    </font>
    <font>
      <b/>
      <i/>
      <sz val="10"/>
      <color theme="5" tint="-0.499984740745262"/>
      <name val="Calibri"/>
      <family val="2"/>
      <scheme val="minor"/>
    </font>
    <font>
      <i/>
      <sz val="10"/>
      <color theme="5" tint="-0.499984740745262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rgb="FFFB3BED"/>
      <name val="Calibri"/>
      <family val="2"/>
      <scheme val="minor"/>
    </font>
    <font>
      <b/>
      <sz val="10"/>
      <color rgb="FFFB3BE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EEB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7" fontId="0" fillId="0" borderId="1" xfId="0" applyNumberFormat="1" applyBorder="1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9" fillId="3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11" fillId="0" borderId="9" xfId="0" applyFont="1" applyBorder="1"/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4" fillId="0" borderId="1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19" fillId="3" borderId="7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24" fillId="6" borderId="9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HRJ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PEB"/>
      <sheetName val="MAR"/>
      <sheetName val="TB I"/>
      <sheetName val="APR"/>
      <sheetName val="MEI"/>
      <sheetName val="JUN"/>
      <sheetName val="TB II"/>
      <sheetName val="JUL"/>
      <sheetName val="AGT"/>
      <sheetName val="SEP"/>
      <sheetName val="TB III"/>
      <sheetName val="OKT"/>
      <sheetName val="NOP"/>
      <sheetName val="DES"/>
      <sheetName val="TB IV"/>
      <sheetName val="2013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81</v>
          </cell>
          <cell r="D7">
            <v>121</v>
          </cell>
          <cell r="E7">
            <v>202</v>
          </cell>
          <cell r="F7">
            <v>345</v>
          </cell>
          <cell r="G7">
            <v>519</v>
          </cell>
          <cell r="H7">
            <v>864</v>
          </cell>
          <cell r="I7">
            <v>1066</v>
          </cell>
        </row>
        <row r="8">
          <cell r="C8">
            <v>94</v>
          </cell>
          <cell r="D8">
            <v>67</v>
          </cell>
          <cell r="F8">
            <v>157</v>
          </cell>
          <cell r="G8">
            <v>123</v>
          </cell>
        </row>
        <row r="9">
          <cell r="C9">
            <v>106</v>
          </cell>
          <cell r="D9">
            <v>81</v>
          </cell>
          <cell r="F9">
            <v>232</v>
          </cell>
          <cell r="G9">
            <v>173</v>
          </cell>
        </row>
        <row r="10">
          <cell r="C10">
            <v>49</v>
          </cell>
          <cell r="D10">
            <v>48</v>
          </cell>
          <cell r="F10">
            <v>229</v>
          </cell>
          <cell r="G10">
            <v>289</v>
          </cell>
        </row>
        <row r="11">
          <cell r="C11">
            <v>0</v>
          </cell>
          <cell r="D11">
            <v>179</v>
          </cell>
          <cell r="F11">
            <v>0</v>
          </cell>
          <cell r="G11">
            <v>171</v>
          </cell>
        </row>
        <row r="12">
          <cell r="C12">
            <v>48</v>
          </cell>
          <cell r="D12">
            <v>85</v>
          </cell>
          <cell r="F12">
            <v>54</v>
          </cell>
          <cell r="G12">
            <v>64</v>
          </cell>
        </row>
        <row r="13">
          <cell r="C13">
            <v>122</v>
          </cell>
          <cell r="D13">
            <v>188</v>
          </cell>
          <cell r="F13">
            <v>99</v>
          </cell>
          <cell r="G13">
            <v>168</v>
          </cell>
        </row>
        <row r="14">
          <cell r="C14">
            <v>18</v>
          </cell>
          <cell r="D14">
            <v>15</v>
          </cell>
          <cell r="F14">
            <v>8</v>
          </cell>
          <cell r="G14">
            <v>10</v>
          </cell>
        </row>
        <row r="15">
          <cell r="C15">
            <v>81</v>
          </cell>
          <cell r="D15">
            <v>111</v>
          </cell>
          <cell r="F15">
            <v>86</v>
          </cell>
          <cell r="G15">
            <v>115</v>
          </cell>
        </row>
        <row r="16">
          <cell r="C16">
            <v>26</v>
          </cell>
          <cell r="D16">
            <v>26</v>
          </cell>
          <cell r="F16">
            <v>23</v>
          </cell>
          <cell r="G16">
            <v>28</v>
          </cell>
        </row>
        <row r="17">
          <cell r="C17">
            <v>26</v>
          </cell>
          <cell r="D17">
            <v>31</v>
          </cell>
          <cell r="F17">
            <v>96</v>
          </cell>
          <cell r="G17">
            <v>117</v>
          </cell>
        </row>
        <row r="18">
          <cell r="C18">
            <v>34</v>
          </cell>
          <cell r="D18">
            <v>43</v>
          </cell>
          <cell r="F18">
            <v>137</v>
          </cell>
          <cell r="G18">
            <v>240</v>
          </cell>
        </row>
        <row r="19">
          <cell r="C19">
            <v>4</v>
          </cell>
          <cell r="D19">
            <v>1</v>
          </cell>
          <cell r="F19">
            <v>103</v>
          </cell>
          <cell r="G19">
            <v>63</v>
          </cell>
        </row>
        <row r="20">
          <cell r="C20">
            <v>11</v>
          </cell>
          <cell r="D20">
            <v>11</v>
          </cell>
          <cell r="F20">
            <v>20</v>
          </cell>
          <cell r="G20">
            <v>27</v>
          </cell>
        </row>
        <row r="21">
          <cell r="C21">
            <v>5</v>
          </cell>
          <cell r="D21">
            <v>1</v>
          </cell>
          <cell r="F21">
            <v>8</v>
          </cell>
          <cell r="G21">
            <v>2</v>
          </cell>
        </row>
        <row r="27">
          <cell r="C27">
            <v>139</v>
          </cell>
          <cell r="D27">
            <v>251</v>
          </cell>
          <cell r="E27">
            <v>520</v>
          </cell>
          <cell r="F27">
            <v>147</v>
          </cell>
          <cell r="G27">
            <v>0</v>
          </cell>
          <cell r="H27">
            <v>6</v>
          </cell>
          <cell r="I27">
            <v>3</v>
          </cell>
          <cell r="J27">
            <v>0</v>
          </cell>
          <cell r="K27">
            <v>1066</v>
          </cell>
          <cell r="L27">
            <v>251</v>
          </cell>
          <cell r="M27">
            <v>667</v>
          </cell>
          <cell r="N27">
            <v>148</v>
          </cell>
        </row>
        <row r="28">
          <cell r="C28">
            <v>245</v>
          </cell>
          <cell r="D28">
            <v>26</v>
          </cell>
          <cell r="E28">
            <v>122</v>
          </cell>
          <cell r="F28">
            <v>35</v>
          </cell>
          <cell r="G28">
            <v>3</v>
          </cell>
          <cell r="H28">
            <v>8</v>
          </cell>
          <cell r="I28">
            <v>2</v>
          </cell>
          <cell r="J28">
            <v>0</v>
          </cell>
          <cell r="L28">
            <v>26</v>
          </cell>
          <cell r="M28">
            <v>160</v>
          </cell>
          <cell r="N28">
            <v>255</v>
          </cell>
        </row>
        <row r="29">
          <cell r="C29">
            <v>121</v>
          </cell>
          <cell r="D29">
            <v>49</v>
          </cell>
          <cell r="E29">
            <v>302</v>
          </cell>
          <cell r="F29">
            <v>106</v>
          </cell>
          <cell r="G29">
            <v>2</v>
          </cell>
          <cell r="H29">
            <v>9</v>
          </cell>
          <cell r="I29">
            <v>2</v>
          </cell>
          <cell r="J29">
            <v>1</v>
          </cell>
          <cell r="L29">
            <v>49</v>
          </cell>
          <cell r="M29">
            <v>410</v>
          </cell>
          <cell r="N29">
            <v>133</v>
          </cell>
        </row>
        <row r="30">
          <cell r="C30">
            <v>91</v>
          </cell>
          <cell r="D30">
            <v>194</v>
          </cell>
          <cell r="E30">
            <v>256</v>
          </cell>
          <cell r="F30">
            <v>69</v>
          </cell>
          <cell r="G30">
            <v>0</v>
          </cell>
          <cell r="H30">
            <v>0</v>
          </cell>
          <cell r="I30">
            <v>5</v>
          </cell>
          <cell r="J30">
            <v>0</v>
          </cell>
          <cell r="L30">
            <v>194</v>
          </cell>
          <cell r="M30">
            <v>325</v>
          </cell>
          <cell r="N30">
            <v>96</v>
          </cell>
        </row>
        <row r="31">
          <cell r="C31">
            <v>142</v>
          </cell>
          <cell r="D31">
            <v>17</v>
          </cell>
          <cell r="E31">
            <v>111</v>
          </cell>
          <cell r="F31">
            <v>19</v>
          </cell>
          <cell r="G31">
            <v>55</v>
          </cell>
          <cell r="H31">
            <v>3</v>
          </cell>
          <cell r="I31">
            <v>3</v>
          </cell>
          <cell r="J31">
            <v>0</v>
          </cell>
          <cell r="L31">
            <v>17</v>
          </cell>
          <cell r="M31">
            <v>185</v>
          </cell>
          <cell r="N31">
            <v>148</v>
          </cell>
        </row>
        <row r="32">
          <cell r="C32">
            <v>128</v>
          </cell>
          <cell r="D32">
            <v>60</v>
          </cell>
          <cell r="E32">
            <v>48</v>
          </cell>
          <cell r="F32">
            <v>10</v>
          </cell>
          <cell r="G32">
            <v>0</v>
          </cell>
          <cell r="H32">
            <v>3</v>
          </cell>
          <cell r="I32">
            <v>2</v>
          </cell>
          <cell r="J32">
            <v>0</v>
          </cell>
          <cell r="L32">
            <v>60</v>
          </cell>
          <cell r="M32">
            <v>58</v>
          </cell>
          <cell r="N32">
            <v>133</v>
          </cell>
        </row>
        <row r="33">
          <cell r="C33">
            <v>287</v>
          </cell>
          <cell r="D33">
            <v>94</v>
          </cell>
          <cell r="E33">
            <v>159</v>
          </cell>
          <cell r="F33">
            <v>31</v>
          </cell>
          <cell r="G33">
            <v>0</v>
          </cell>
          <cell r="H33">
            <v>1</v>
          </cell>
          <cell r="I33">
            <v>4</v>
          </cell>
          <cell r="J33">
            <v>1</v>
          </cell>
          <cell r="L33">
            <v>94</v>
          </cell>
          <cell r="M33">
            <v>190</v>
          </cell>
          <cell r="N33">
            <v>293</v>
          </cell>
        </row>
        <row r="34">
          <cell r="C34">
            <v>34</v>
          </cell>
          <cell r="D34">
            <v>5</v>
          </cell>
          <cell r="E34">
            <v>10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5</v>
          </cell>
          <cell r="M34">
            <v>12</v>
          </cell>
          <cell r="N34">
            <v>34</v>
          </cell>
        </row>
        <row r="35">
          <cell r="C35">
            <v>275</v>
          </cell>
          <cell r="D35">
            <v>50</v>
          </cell>
          <cell r="E35">
            <v>50</v>
          </cell>
          <cell r="F35">
            <v>2</v>
          </cell>
          <cell r="G35">
            <v>0</v>
          </cell>
          <cell r="H35">
            <v>13</v>
          </cell>
          <cell r="I35">
            <v>3</v>
          </cell>
          <cell r="J35">
            <v>0</v>
          </cell>
          <cell r="L35">
            <v>50</v>
          </cell>
          <cell r="M35">
            <v>52</v>
          </cell>
          <cell r="N35">
            <v>291</v>
          </cell>
        </row>
        <row r="36">
          <cell r="C36">
            <v>74</v>
          </cell>
          <cell r="D36">
            <v>0</v>
          </cell>
          <cell r="E36">
            <v>19</v>
          </cell>
          <cell r="F36">
            <v>4</v>
          </cell>
          <cell r="G36">
            <v>0</v>
          </cell>
          <cell r="H36">
            <v>0</v>
          </cell>
          <cell r="I36">
            <v>6</v>
          </cell>
          <cell r="J36">
            <v>0</v>
          </cell>
          <cell r="L36">
            <v>0</v>
          </cell>
          <cell r="M36">
            <v>23</v>
          </cell>
          <cell r="N36">
            <v>80</v>
          </cell>
        </row>
        <row r="37">
          <cell r="C37">
            <v>62</v>
          </cell>
          <cell r="D37">
            <v>48</v>
          </cell>
          <cell r="E37">
            <v>136</v>
          </cell>
          <cell r="F37">
            <v>21</v>
          </cell>
          <cell r="G37">
            <v>0</v>
          </cell>
          <cell r="H37">
            <v>2</v>
          </cell>
          <cell r="I37">
            <v>1</v>
          </cell>
          <cell r="J37">
            <v>0</v>
          </cell>
          <cell r="L37">
            <v>48</v>
          </cell>
          <cell r="M37">
            <v>157</v>
          </cell>
          <cell r="N37">
            <v>65</v>
          </cell>
        </row>
        <row r="38">
          <cell r="C38">
            <v>52</v>
          </cell>
          <cell r="D38">
            <v>174</v>
          </cell>
          <cell r="E38">
            <v>198</v>
          </cell>
          <cell r="F38">
            <v>28</v>
          </cell>
          <cell r="G38">
            <v>0</v>
          </cell>
          <cell r="H38">
            <v>0</v>
          </cell>
          <cell r="I38">
            <v>2</v>
          </cell>
          <cell r="J38">
            <v>0</v>
          </cell>
          <cell r="L38">
            <v>174</v>
          </cell>
          <cell r="M38">
            <v>226</v>
          </cell>
          <cell r="N38">
            <v>54</v>
          </cell>
        </row>
        <row r="39">
          <cell r="C39">
            <v>46</v>
          </cell>
          <cell r="D39">
            <v>16</v>
          </cell>
          <cell r="E39">
            <v>53</v>
          </cell>
          <cell r="F39">
            <v>56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16</v>
          </cell>
          <cell r="M39">
            <v>109</v>
          </cell>
          <cell r="N39">
            <v>46</v>
          </cell>
        </row>
        <row r="40">
          <cell r="C40">
            <v>21</v>
          </cell>
          <cell r="D40">
            <v>7</v>
          </cell>
          <cell r="E40">
            <v>30</v>
          </cell>
          <cell r="F40">
            <v>8</v>
          </cell>
          <cell r="G40">
            <v>0</v>
          </cell>
          <cell r="H40">
            <v>3</v>
          </cell>
          <cell r="I40">
            <v>0</v>
          </cell>
          <cell r="J40">
            <v>0</v>
          </cell>
          <cell r="L40">
            <v>7</v>
          </cell>
          <cell r="M40">
            <v>38</v>
          </cell>
          <cell r="N40">
            <v>24</v>
          </cell>
        </row>
        <row r="41">
          <cell r="C41">
            <v>3</v>
          </cell>
          <cell r="D41">
            <v>7</v>
          </cell>
          <cell r="E41">
            <v>5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7</v>
          </cell>
          <cell r="M41">
            <v>6</v>
          </cell>
          <cell r="N41">
            <v>3</v>
          </cell>
        </row>
        <row r="48">
          <cell r="C48">
            <v>705</v>
          </cell>
          <cell r="D48">
            <v>1008</v>
          </cell>
          <cell r="E48">
            <v>1713</v>
          </cell>
          <cell r="F48">
            <v>1597</v>
          </cell>
          <cell r="G48">
            <v>2109</v>
          </cell>
          <cell r="H48">
            <v>3706</v>
          </cell>
        </row>
        <row r="49">
          <cell r="C49">
            <v>10</v>
          </cell>
          <cell r="D49">
            <v>66</v>
          </cell>
          <cell r="E49">
            <v>76</v>
          </cell>
          <cell r="F49">
            <v>9</v>
          </cell>
          <cell r="G49">
            <v>105</v>
          </cell>
          <cell r="H49">
            <v>114</v>
          </cell>
        </row>
        <row r="50">
          <cell r="C50">
            <v>715</v>
          </cell>
          <cell r="D50">
            <v>1074</v>
          </cell>
          <cell r="E50">
            <v>1789</v>
          </cell>
          <cell r="F50">
            <v>1606</v>
          </cell>
          <cell r="G50">
            <v>2214</v>
          </cell>
          <cell r="H50">
            <v>3820</v>
          </cell>
        </row>
        <row r="51">
          <cell r="C51">
            <v>540</v>
          </cell>
          <cell r="D51">
            <v>501</v>
          </cell>
          <cell r="E51">
            <v>1041</v>
          </cell>
          <cell r="F51">
            <v>113</v>
          </cell>
          <cell r="G51">
            <v>142</v>
          </cell>
          <cell r="H51">
            <v>255</v>
          </cell>
          <cell r="I51">
            <v>1296</v>
          </cell>
        </row>
      </sheetData>
      <sheetData sheetId="13">
        <row r="7">
          <cell r="C7">
            <v>84</v>
          </cell>
          <cell r="D7">
            <v>92</v>
          </cell>
          <cell r="E7">
            <v>176</v>
          </cell>
          <cell r="F7">
            <v>352</v>
          </cell>
          <cell r="G7">
            <v>501</v>
          </cell>
          <cell r="H7">
            <v>853</v>
          </cell>
          <cell r="I7">
            <v>1029</v>
          </cell>
        </row>
        <row r="8">
          <cell r="C8">
            <v>91</v>
          </cell>
          <cell r="D8">
            <v>62</v>
          </cell>
          <cell r="F8">
            <v>179</v>
          </cell>
          <cell r="G8">
            <v>130</v>
          </cell>
        </row>
        <row r="9">
          <cell r="C9">
            <v>92</v>
          </cell>
          <cell r="D9">
            <v>53</v>
          </cell>
          <cell r="F9">
            <v>210</v>
          </cell>
          <cell r="G9">
            <v>155</v>
          </cell>
        </row>
        <row r="10">
          <cell r="C10">
            <v>28</v>
          </cell>
          <cell r="D10">
            <v>31</v>
          </cell>
          <cell r="F10">
            <v>215</v>
          </cell>
          <cell r="G10">
            <v>340</v>
          </cell>
        </row>
        <row r="11">
          <cell r="C11">
            <v>0</v>
          </cell>
          <cell r="D11">
            <v>181</v>
          </cell>
          <cell r="F11">
            <v>0</v>
          </cell>
          <cell r="G11">
            <v>151</v>
          </cell>
        </row>
        <row r="12">
          <cell r="C12">
            <v>58</v>
          </cell>
          <cell r="D12">
            <v>64</v>
          </cell>
          <cell r="F12">
            <v>57</v>
          </cell>
          <cell r="G12">
            <v>52</v>
          </cell>
        </row>
        <row r="13">
          <cell r="C13">
            <v>93</v>
          </cell>
          <cell r="D13">
            <v>176</v>
          </cell>
          <cell r="F13">
            <v>86</v>
          </cell>
          <cell r="G13">
            <v>133</v>
          </cell>
        </row>
        <row r="14">
          <cell r="C14">
            <v>96</v>
          </cell>
          <cell r="D14">
            <v>96</v>
          </cell>
          <cell r="F14">
            <v>33</v>
          </cell>
          <cell r="G14">
            <v>63</v>
          </cell>
        </row>
        <row r="15">
          <cell r="C15">
            <v>86</v>
          </cell>
          <cell r="D15">
            <v>124</v>
          </cell>
          <cell r="F15">
            <v>60</v>
          </cell>
          <cell r="G15">
            <v>106</v>
          </cell>
        </row>
        <row r="16">
          <cell r="C16">
            <v>20</v>
          </cell>
          <cell r="D16">
            <v>36</v>
          </cell>
          <cell r="F16">
            <v>6</v>
          </cell>
          <cell r="G16">
            <v>21</v>
          </cell>
        </row>
        <row r="17">
          <cell r="C17">
            <v>19</v>
          </cell>
          <cell r="D17">
            <v>20</v>
          </cell>
          <cell r="F17">
            <v>113</v>
          </cell>
          <cell r="G17">
            <v>139</v>
          </cell>
        </row>
        <row r="18">
          <cell r="C18">
            <v>24</v>
          </cell>
          <cell r="D18">
            <v>50</v>
          </cell>
          <cell r="F18">
            <v>120</v>
          </cell>
          <cell r="G18">
            <v>270</v>
          </cell>
        </row>
        <row r="19">
          <cell r="C19">
            <v>4</v>
          </cell>
          <cell r="D19">
            <v>9</v>
          </cell>
          <cell r="F19">
            <v>135</v>
          </cell>
          <cell r="G19">
            <v>105</v>
          </cell>
        </row>
        <row r="20">
          <cell r="C20">
            <v>11</v>
          </cell>
          <cell r="D20">
            <v>8</v>
          </cell>
          <cell r="F20">
            <v>32</v>
          </cell>
          <cell r="G20">
            <v>23</v>
          </cell>
        </row>
        <row r="21">
          <cell r="C21">
            <v>7</v>
          </cell>
          <cell r="D21">
            <v>6</v>
          </cell>
          <cell r="F21">
            <v>32</v>
          </cell>
          <cell r="G21">
            <v>11</v>
          </cell>
        </row>
        <row r="27">
          <cell r="C27">
            <v>156</v>
          </cell>
          <cell r="D27">
            <v>271</v>
          </cell>
          <cell r="E27">
            <v>475</v>
          </cell>
          <cell r="F27">
            <v>117</v>
          </cell>
          <cell r="G27">
            <v>0</v>
          </cell>
          <cell r="H27">
            <v>9</v>
          </cell>
          <cell r="I27">
            <v>1</v>
          </cell>
          <cell r="J27">
            <v>0</v>
          </cell>
          <cell r="K27">
            <v>1029</v>
          </cell>
          <cell r="L27">
            <v>271</v>
          </cell>
          <cell r="M27">
            <v>592</v>
          </cell>
          <cell r="N27">
            <v>166</v>
          </cell>
        </row>
        <row r="28">
          <cell r="C28">
            <v>241</v>
          </cell>
          <cell r="D28">
            <v>20</v>
          </cell>
          <cell r="E28">
            <v>137</v>
          </cell>
          <cell r="F28">
            <v>38</v>
          </cell>
          <cell r="G28">
            <v>7</v>
          </cell>
          <cell r="H28">
            <v>5</v>
          </cell>
          <cell r="I28">
            <v>13</v>
          </cell>
          <cell r="J28">
            <v>1</v>
          </cell>
          <cell r="L28">
            <v>20</v>
          </cell>
          <cell r="M28">
            <v>182</v>
          </cell>
          <cell r="N28">
            <v>260</v>
          </cell>
        </row>
        <row r="29">
          <cell r="C29">
            <v>98</v>
          </cell>
          <cell r="D29">
            <v>52</v>
          </cell>
          <cell r="E29">
            <v>254</v>
          </cell>
          <cell r="F29">
            <v>95</v>
          </cell>
          <cell r="G29">
            <v>1</v>
          </cell>
          <cell r="H29">
            <v>3</v>
          </cell>
          <cell r="I29">
            <v>7</v>
          </cell>
          <cell r="J29">
            <v>0</v>
          </cell>
          <cell r="L29">
            <v>52</v>
          </cell>
          <cell r="M29">
            <v>350</v>
          </cell>
          <cell r="N29">
            <v>108</v>
          </cell>
        </row>
        <row r="30">
          <cell r="C30">
            <v>96</v>
          </cell>
          <cell r="D30">
            <v>173</v>
          </cell>
          <cell r="E30">
            <v>279</v>
          </cell>
          <cell r="F30">
            <v>63</v>
          </cell>
          <cell r="G30">
            <v>0</v>
          </cell>
          <cell r="H30">
            <v>1</v>
          </cell>
          <cell r="I30">
            <v>2</v>
          </cell>
          <cell r="J30">
            <v>0</v>
          </cell>
          <cell r="L30">
            <v>173</v>
          </cell>
          <cell r="M30">
            <v>342</v>
          </cell>
          <cell r="N30">
            <v>99</v>
          </cell>
        </row>
        <row r="31">
          <cell r="C31">
            <v>151</v>
          </cell>
          <cell r="D31">
            <v>15</v>
          </cell>
          <cell r="E31">
            <v>99</v>
          </cell>
          <cell r="F31">
            <v>11</v>
          </cell>
          <cell r="G31">
            <v>47</v>
          </cell>
          <cell r="H31">
            <v>3</v>
          </cell>
          <cell r="I31">
            <v>3</v>
          </cell>
          <cell r="J31">
            <v>3</v>
          </cell>
          <cell r="L31">
            <v>15</v>
          </cell>
          <cell r="M31">
            <v>157</v>
          </cell>
          <cell r="N31">
            <v>160</v>
          </cell>
        </row>
        <row r="32">
          <cell r="C32">
            <v>127</v>
          </cell>
          <cell r="D32">
            <v>47</v>
          </cell>
          <cell r="E32">
            <v>42</v>
          </cell>
          <cell r="F32">
            <v>9</v>
          </cell>
          <cell r="G32">
            <v>0</v>
          </cell>
          <cell r="H32">
            <v>4</v>
          </cell>
          <cell r="I32">
            <v>2</v>
          </cell>
          <cell r="J32">
            <v>0</v>
          </cell>
          <cell r="L32">
            <v>47</v>
          </cell>
          <cell r="M32">
            <v>51</v>
          </cell>
          <cell r="N32">
            <v>133</v>
          </cell>
        </row>
        <row r="33">
          <cell r="C33">
            <v>249</v>
          </cell>
          <cell r="D33">
            <v>88</v>
          </cell>
          <cell r="E33">
            <v>122</v>
          </cell>
          <cell r="F33">
            <v>22</v>
          </cell>
          <cell r="G33">
            <v>0</v>
          </cell>
          <cell r="H33">
            <v>5</v>
          </cell>
          <cell r="I33">
            <v>0</v>
          </cell>
          <cell r="J33">
            <v>2</v>
          </cell>
          <cell r="L33">
            <v>88</v>
          </cell>
          <cell r="M33">
            <v>144</v>
          </cell>
          <cell r="N33">
            <v>256</v>
          </cell>
        </row>
        <row r="34">
          <cell r="C34">
            <v>156</v>
          </cell>
          <cell r="D34">
            <v>41</v>
          </cell>
          <cell r="E34">
            <v>67</v>
          </cell>
          <cell r="F34">
            <v>20</v>
          </cell>
          <cell r="G34">
            <v>0</v>
          </cell>
          <cell r="H34">
            <v>3</v>
          </cell>
          <cell r="I34">
            <v>1</v>
          </cell>
          <cell r="J34">
            <v>0</v>
          </cell>
          <cell r="L34">
            <v>41</v>
          </cell>
          <cell r="M34">
            <v>87</v>
          </cell>
          <cell r="N34">
            <v>160</v>
          </cell>
        </row>
        <row r="35">
          <cell r="C35">
            <v>263</v>
          </cell>
          <cell r="D35">
            <v>48</v>
          </cell>
          <cell r="E35">
            <v>30</v>
          </cell>
          <cell r="F35">
            <v>2</v>
          </cell>
          <cell r="G35">
            <v>0</v>
          </cell>
          <cell r="H35">
            <v>22</v>
          </cell>
          <cell r="I35">
            <v>9</v>
          </cell>
          <cell r="J35">
            <v>2</v>
          </cell>
          <cell r="L35">
            <v>48</v>
          </cell>
          <cell r="M35">
            <v>32</v>
          </cell>
          <cell r="N35">
            <v>296</v>
          </cell>
        </row>
        <row r="36">
          <cell r="C36">
            <v>76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7</v>
          </cell>
          <cell r="J36">
            <v>0</v>
          </cell>
          <cell r="L36">
            <v>0</v>
          </cell>
          <cell r="M36">
            <v>0</v>
          </cell>
          <cell r="N36">
            <v>83</v>
          </cell>
        </row>
        <row r="37">
          <cell r="C37">
            <v>66</v>
          </cell>
          <cell r="D37">
            <v>46</v>
          </cell>
          <cell r="E37">
            <v>147</v>
          </cell>
          <cell r="F37">
            <v>30</v>
          </cell>
          <cell r="G37">
            <v>0</v>
          </cell>
          <cell r="H37">
            <v>0</v>
          </cell>
          <cell r="I37">
            <v>1</v>
          </cell>
          <cell r="J37">
            <v>1</v>
          </cell>
          <cell r="L37">
            <v>46</v>
          </cell>
          <cell r="M37">
            <v>177</v>
          </cell>
          <cell r="N37">
            <v>68</v>
          </cell>
        </row>
        <row r="38">
          <cell r="C38">
            <v>40</v>
          </cell>
          <cell r="D38">
            <v>192</v>
          </cell>
          <cell r="E38">
            <v>199</v>
          </cell>
          <cell r="F38">
            <v>28</v>
          </cell>
          <cell r="G38">
            <v>0</v>
          </cell>
          <cell r="H38">
            <v>1</v>
          </cell>
          <cell r="I38">
            <v>4</v>
          </cell>
          <cell r="J38">
            <v>0</v>
          </cell>
          <cell r="L38">
            <v>192</v>
          </cell>
          <cell r="M38">
            <v>227</v>
          </cell>
          <cell r="N38">
            <v>45</v>
          </cell>
        </row>
        <row r="39">
          <cell r="C39">
            <v>91</v>
          </cell>
          <cell r="D39">
            <v>23</v>
          </cell>
          <cell r="E39">
            <v>94</v>
          </cell>
          <cell r="F39">
            <v>45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23</v>
          </cell>
          <cell r="M39">
            <v>139</v>
          </cell>
          <cell r="N39">
            <v>91</v>
          </cell>
        </row>
        <row r="40">
          <cell r="C40">
            <v>18</v>
          </cell>
          <cell r="D40">
            <v>13</v>
          </cell>
          <cell r="E40">
            <v>32</v>
          </cell>
          <cell r="F40">
            <v>10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L40">
            <v>13</v>
          </cell>
          <cell r="M40">
            <v>42</v>
          </cell>
          <cell r="N40">
            <v>19</v>
          </cell>
        </row>
        <row r="41">
          <cell r="C41">
            <v>5</v>
          </cell>
          <cell r="D41">
            <v>22</v>
          </cell>
          <cell r="E41">
            <v>23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22</v>
          </cell>
          <cell r="M41">
            <v>29</v>
          </cell>
          <cell r="N41">
            <v>5</v>
          </cell>
        </row>
        <row r="48">
          <cell r="C48">
            <v>713</v>
          </cell>
          <cell r="D48">
            <v>1008</v>
          </cell>
          <cell r="E48">
            <v>1721</v>
          </cell>
          <cell r="F48">
            <v>1630</v>
          </cell>
          <cell r="G48">
            <v>2200</v>
          </cell>
          <cell r="H48">
            <v>3830</v>
          </cell>
        </row>
        <row r="49">
          <cell r="C49">
            <v>8</v>
          </cell>
          <cell r="D49">
            <v>75</v>
          </cell>
          <cell r="E49">
            <v>83</v>
          </cell>
          <cell r="F49">
            <v>4</v>
          </cell>
          <cell r="G49">
            <v>108</v>
          </cell>
          <cell r="H49">
            <v>112</v>
          </cell>
        </row>
        <row r="50">
          <cell r="C50">
            <v>721</v>
          </cell>
          <cell r="D50">
            <v>1083</v>
          </cell>
          <cell r="E50">
            <v>1804</v>
          </cell>
          <cell r="F50">
            <v>1634</v>
          </cell>
          <cell r="G50">
            <v>2308</v>
          </cell>
          <cell r="H50">
            <v>3942</v>
          </cell>
        </row>
        <row r="51">
          <cell r="C51">
            <v>541</v>
          </cell>
          <cell r="D51">
            <v>478</v>
          </cell>
          <cell r="E51">
            <v>1019</v>
          </cell>
          <cell r="F51">
            <v>109</v>
          </cell>
          <cell r="G51">
            <v>114</v>
          </cell>
          <cell r="H51">
            <v>223</v>
          </cell>
          <cell r="I51">
            <v>1242</v>
          </cell>
        </row>
      </sheetData>
      <sheetData sheetId="14">
        <row r="7">
          <cell r="C7">
            <v>93</v>
          </cell>
          <cell r="D7">
            <v>112</v>
          </cell>
          <cell r="E7">
            <v>205</v>
          </cell>
          <cell r="F7">
            <v>321</v>
          </cell>
          <cell r="G7">
            <v>544</v>
          </cell>
          <cell r="H7">
            <v>865</v>
          </cell>
          <cell r="I7">
            <v>1070</v>
          </cell>
        </row>
        <row r="8">
          <cell r="C8">
            <v>77</v>
          </cell>
          <cell r="D8">
            <v>58</v>
          </cell>
          <cell r="F8">
            <v>129</v>
          </cell>
          <cell r="G8">
            <v>120</v>
          </cell>
        </row>
        <row r="9">
          <cell r="C9">
            <v>92</v>
          </cell>
          <cell r="D9">
            <v>62</v>
          </cell>
          <cell r="F9">
            <v>201</v>
          </cell>
          <cell r="G9">
            <v>165</v>
          </cell>
        </row>
        <row r="10">
          <cell r="C10">
            <v>39</v>
          </cell>
          <cell r="D10">
            <v>66</v>
          </cell>
          <cell r="F10">
            <v>229</v>
          </cell>
          <cell r="G10">
            <v>338</v>
          </cell>
        </row>
        <row r="11">
          <cell r="C11">
            <v>0</v>
          </cell>
          <cell r="D11">
            <v>189</v>
          </cell>
          <cell r="F11">
            <v>0</v>
          </cell>
          <cell r="G11">
            <v>123</v>
          </cell>
        </row>
        <row r="12">
          <cell r="C12">
            <v>68</v>
          </cell>
          <cell r="D12">
            <v>96</v>
          </cell>
          <cell r="F12">
            <v>57</v>
          </cell>
          <cell r="G12">
            <v>51</v>
          </cell>
        </row>
        <row r="13">
          <cell r="C13">
            <v>110</v>
          </cell>
          <cell r="D13">
            <v>154</v>
          </cell>
          <cell r="F13">
            <v>85</v>
          </cell>
          <cell r="G13">
            <v>143</v>
          </cell>
        </row>
        <row r="14">
          <cell r="C14">
            <v>113</v>
          </cell>
          <cell r="D14">
            <v>114</v>
          </cell>
          <cell r="F14">
            <v>67</v>
          </cell>
          <cell r="G14">
            <v>100</v>
          </cell>
        </row>
        <row r="15">
          <cell r="C15">
            <v>68</v>
          </cell>
          <cell r="D15">
            <v>102</v>
          </cell>
          <cell r="F15">
            <v>62</v>
          </cell>
          <cell r="G15">
            <v>96</v>
          </cell>
        </row>
        <row r="16">
          <cell r="C16">
            <v>205</v>
          </cell>
          <cell r="D16">
            <v>65</v>
          </cell>
          <cell r="F16">
            <v>26</v>
          </cell>
          <cell r="G16">
            <v>35</v>
          </cell>
        </row>
        <row r="17">
          <cell r="C17">
            <v>19</v>
          </cell>
          <cell r="D17">
            <v>27</v>
          </cell>
          <cell r="F17">
            <v>109</v>
          </cell>
          <cell r="G17">
            <v>140</v>
          </cell>
        </row>
        <row r="18">
          <cell r="C18">
            <v>26</v>
          </cell>
          <cell r="D18">
            <v>38</v>
          </cell>
          <cell r="F18">
            <v>111</v>
          </cell>
          <cell r="G18">
            <v>259</v>
          </cell>
        </row>
        <row r="19">
          <cell r="C19">
            <v>17</v>
          </cell>
          <cell r="D19">
            <v>8</v>
          </cell>
          <cell r="F19">
            <v>97</v>
          </cell>
          <cell r="G19">
            <v>89</v>
          </cell>
        </row>
        <row r="20">
          <cell r="C20">
            <v>11</v>
          </cell>
          <cell r="D20">
            <v>4</v>
          </cell>
          <cell r="F20">
            <v>27</v>
          </cell>
          <cell r="G20">
            <v>16</v>
          </cell>
        </row>
        <row r="21">
          <cell r="C21">
            <v>3</v>
          </cell>
          <cell r="D21">
            <v>1</v>
          </cell>
          <cell r="F21">
            <v>17</v>
          </cell>
          <cell r="G21">
            <v>11</v>
          </cell>
        </row>
        <row r="27">
          <cell r="C27">
            <v>187</v>
          </cell>
          <cell r="D27">
            <v>275</v>
          </cell>
          <cell r="E27">
            <v>474</v>
          </cell>
          <cell r="F27">
            <v>119</v>
          </cell>
          <cell r="G27">
            <v>0</v>
          </cell>
          <cell r="H27">
            <v>6</v>
          </cell>
          <cell r="I27">
            <v>7</v>
          </cell>
          <cell r="J27">
            <v>2</v>
          </cell>
          <cell r="K27">
            <v>1070</v>
          </cell>
          <cell r="L27">
            <v>275</v>
          </cell>
          <cell r="M27">
            <v>593</v>
          </cell>
          <cell r="N27">
            <v>202</v>
          </cell>
        </row>
        <row r="28">
          <cell r="C28">
            <v>195</v>
          </cell>
          <cell r="D28">
            <v>15</v>
          </cell>
          <cell r="E28">
            <v>127</v>
          </cell>
          <cell r="F28">
            <v>37</v>
          </cell>
          <cell r="G28">
            <v>3</v>
          </cell>
          <cell r="H28">
            <v>1</v>
          </cell>
          <cell r="I28">
            <v>6</v>
          </cell>
          <cell r="J28">
            <v>0</v>
          </cell>
          <cell r="L28">
            <v>15</v>
          </cell>
          <cell r="M28">
            <v>167</v>
          </cell>
          <cell r="N28">
            <v>202</v>
          </cell>
        </row>
        <row r="29">
          <cell r="C29">
            <v>94</v>
          </cell>
          <cell r="D29">
            <v>61</v>
          </cell>
          <cell r="E29">
            <v>271</v>
          </cell>
          <cell r="F29">
            <v>83</v>
          </cell>
          <cell r="G29">
            <v>0</v>
          </cell>
          <cell r="H29">
            <v>5</v>
          </cell>
          <cell r="I29">
            <v>5</v>
          </cell>
          <cell r="J29">
            <v>1</v>
          </cell>
          <cell r="L29">
            <v>61</v>
          </cell>
          <cell r="M29">
            <v>354</v>
          </cell>
          <cell r="N29">
            <v>105</v>
          </cell>
        </row>
        <row r="30">
          <cell r="C30">
            <v>117</v>
          </cell>
          <cell r="D30">
            <v>203</v>
          </cell>
          <cell r="E30">
            <v>275</v>
          </cell>
          <cell r="F30">
            <v>71</v>
          </cell>
          <cell r="G30">
            <v>0</v>
          </cell>
          <cell r="H30">
            <v>5</v>
          </cell>
          <cell r="I30">
            <v>1</v>
          </cell>
          <cell r="J30">
            <v>0</v>
          </cell>
          <cell r="L30">
            <v>203</v>
          </cell>
          <cell r="M30">
            <v>346</v>
          </cell>
          <cell r="N30">
            <v>123</v>
          </cell>
        </row>
        <row r="31">
          <cell r="C31">
            <v>104</v>
          </cell>
          <cell r="D31">
            <v>12</v>
          </cell>
          <cell r="E31">
            <v>85</v>
          </cell>
          <cell r="F31">
            <v>24</v>
          </cell>
          <cell r="G31">
            <v>61</v>
          </cell>
          <cell r="H31">
            <v>8</v>
          </cell>
          <cell r="I31">
            <v>7</v>
          </cell>
          <cell r="J31">
            <v>11</v>
          </cell>
          <cell r="L31">
            <v>12</v>
          </cell>
          <cell r="M31">
            <v>170</v>
          </cell>
          <cell r="N31">
            <v>130</v>
          </cell>
        </row>
        <row r="32">
          <cell r="C32">
            <v>148</v>
          </cell>
          <cell r="D32">
            <v>47</v>
          </cell>
          <cell r="E32">
            <v>57</v>
          </cell>
          <cell r="F32">
            <v>11</v>
          </cell>
          <cell r="G32">
            <v>0</v>
          </cell>
          <cell r="H32">
            <v>5</v>
          </cell>
          <cell r="I32">
            <v>3</v>
          </cell>
          <cell r="J32">
            <v>1</v>
          </cell>
          <cell r="L32">
            <v>47</v>
          </cell>
          <cell r="M32">
            <v>68</v>
          </cell>
          <cell r="N32">
            <v>157</v>
          </cell>
        </row>
        <row r="33">
          <cell r="C33">
            <v>240</v>
          </cell>
          <cell r="D33">
            <v>93</v>
          </cell>
          <cell r="E33">
            <v>127</v>
          </cell>
          <cell r="F33">
            <v>29</v>
          </cell>
          <cell r="G33">
            <v>0</v>
          </cell>
          <cell r="H33">
            <v>3</v>
          </cell>
          <cell r="I33">
            <v>0</v>
          </cell>
          <cell r="J33">
            <v>0</v>
          </cell>
          <cell r="L33">
            <v>93</v>
          </cell>
          <cell r="M33">
            <v>156</v>
          </cell>
          <cell r="N33">
            <v>243</v>
          </cell>
        </row>
        <row r="34">
          <cell r="C34">
            <v>196</v>
          </cell>
          <cell r="D34">
            <v>60</v>
          </cell>
          <cell r="E34">
            <v>102</v>
          </cell>
          <cell r="F34">
            <v>27</v>
          </cell>
          <cell r="G34">
            <v>0</v>
          </cell>
          <cell r="H34">
            <v>3</v>
          </cell>
          <cell r="I34">
            <v>5</v>
          </cell>
          <cell r="J34">
            <v>1</v>
          </cell>
          <cell r="L34">
            <v>60</v>
          </cell>
          <cell r="M34">
            <v>129</v>
          </cell>
          <cell r="N34">
            <v>205</v>
          </cell>
        </row>
        <row r="35">
          <cell r="C35">
            <v>230</v>
          </cell>
          <cell r="D35">
            <v>39</v>
          </cell>
          <cell r="E35">
            <v>40</v>
          </cell>
          <cell r="F35">
            <v>1</v>
          </cell>
          <cell r="G35">
            <v>0</v>
          </cell>
          <cell r="H35">
            <v>10</v>
          </cell>
          <cell r="I35">
            <v>6</v>
          </cell>
          <cell r="J35">
            <v>2</v>
          </cell>
          <cell r="L35">
            <v>39</v>
          </cell>
          <cell r="M35">
            <v>41</v>
          </cell>
          <cell r="N35">
            <v>248</v>
          </cell>
        </row>
        <row r="36">
          <cell r="C36">
            <v>318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13</v>
          </cell>
          <cell r="J36">
            <v>0</v>
          </cell>
          <cell r="L36">
            <v>0</v>
          </cell>
          <cell r="M36">
            <v>0</v>
          </cell>
          <cell r="N36">
            <v>331</v>
          </cell>
        </row>
        <row r="37">
          <cell r="C37">
            <v>80</v>
          </cell>
          <cell r="D37">
            <v>40</v>
          </cell>
          <cell r="E37">
            <v>152</v>
          </cell>
          <cell r="F37">
            <v>22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L37">
            <v>40</v>
          </cell>
          <cell r="M37">
            <v>174</v>
          </cell>
          <cell r="N37">
            <v>81</v>
          </cell>
        </row>
        <row r="38">
          <cell r="C38">
            <v>36</v>
          </cell>
          <cell r="D38">
            <v>182</v>
          </cell>
          <cell r="E38">
            <v>179</v>
          </cell>
          <cell r="F38">
            <v>36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L38">
            <v>182</v>
          </cell>
          <cell r="M38">
            <v>215</v>
          </cell>
          <cell r="N38">
            <v>37</v>
          </cell>
        </row>
        <row r="39">
          <cell r="C39">
            <v>79</v>
          </cell>
          <cell r="D39">
            <v>13</v>
          </cell>
          <cell r="E39">
            <v>75</v>
          </cell>
          <cell r="F39">
            <v>44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13</v>
          </cell>
          <cell r="M39">
            <v>119</v>
          </cell>
          <cell r="N39">
            <v>79</v>
          </cell>
        </row>
        <row r="40">
          <cell r="C40">
            <v>16</v>
          </cell>
          <cell r="D40">
            <v>6</v>
          </cell>
          <cell r="E40">
            <v>28</v>
          </cell>
          <cell r="F40">
            <v>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6</v>
          </cell>
          <cell r="M40">
            <v>36</v>
          </cell>
          <cell r="N40">
            <v>16</v>
          </cell>
        </row>
        <row r="41">
          <cell r="C41">
            <v>4</v>
          </cell>
          <cell r="D41">
            <v>11</v>
          </cell>
          <cell r="E41">
            <v>12</v>
          </cell>
          <cell r="F41">
            <v>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11</v>
          </cell>
          <cell r="M41">
            <v>17</v>
          </cell>
          <cell r="N41">
            <v>4</v>
          </cell>
        </row>
        <row r="48">
          <cell r="C48">
            <v>941</v>
          </cell>
          <cell r="D48">
            <v>1096</v>
          </cell>
          <cell r="E48">
            <v>2037</v>
          </cell>
          <cell r="F48">
            <v>1538</v>
          </cell>
          <cell r="G48">
            <v>2230</v>
          </cell>
          <cell r="H48">
            <v>3768</v>
          </cell>
        </row>
        <row r="49">
          <cell r="C49">
            <v>4</v>
          </cell>
          <cell r="D49">
            <v>30</v>
          </cell>
          <cell r="E49">
            <v>34</v>
          </cell>
          <cell r="F49">
            <v>2</v>
          </cell>
          <cell r="G49">
            <v>34</v>
          </cell>
          <cell r="H49">
            <v>36</v>
          </cell>
        </row>
        <row r="50">
          <cell r="C50">
            <v>945</v>
          </cell>
          <cell r="D50">
            <v>1126</v>
          </cell>
          <cell r="E50">
            <v>2071</v>
          </cell>
          <cell r="F50">
            <v>1540</v>
          </cell>
          <cell r="G50">
            <v>2264</v>
          </cell>
          <cell r="H50">
            <v>3804</v>
          </cell>
        </row>
        <row r="51">
          <cell r="C51">
            <v>522</v>
          </cell>
          <cell r="D51">
            <v>547</v>
          </cell>
          <cell r="E51">
            <v>1069</v>
          </cell>
          <cell r="F51">
            <v>121</v>
          </cell>
          <cell r="G51">
            <v>135</v>
          </cell>
          <cell r="H51">
            <v>256</v>
          </cell>
          <cell r="I51">
            <v>1325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52"/>
  <sheetViews>
    <sheetView tabSelected="1" topLeftCell="A19" workbookViewId="0">
      <selection activeCell="K46" sqref="K46"/>
    </sheetView>
  </sheetViews>
  <sheetFormatPr defaultRowHeight="15" x14ac:dyDescent="0.25"/>
  <cols>
    <col min="1" max="1" width="4.28515625" customWidth="1"/>
    <col min="2" max="2" width="11.5703125" customWidth="1"/>
    <col min="3" max="3" width="5.5703125" customWidth="1"/>
    <col min="4" max="4" width="5.42578125" customWidth="1"/>
    <col min="5" max="5" width="5.85546875" customWidth="1"/>
    <col min="6" max="6" width="5.7109375" customWidth="1"/>
    <col min="7" max="7" width="5.5703125" customWidth="1"/>
    <col min="8" max="9" width="6.140625" customWidth="1"/>
    <col min="10" max="10" width="6.28515625" customWidth="1"/>
    <col min="11" max="11" width="6" customWidth="1"/>
    <col min="12" max="12" width="5.7109375" customWidth="1"/>
    <col min="13" max="13" width="5.42578125" customWidth="1"/>
    <col min="14" max="14" width="5.7109375" customWidth="1"/>
    <col min="15" max="15" width="6.4257812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4"/>
      <c r="B4" s="4"/>
      <c r="C4" s="5"/>
      <c r="D4" s="6"/>
    </row>
    <row r="5" spans="1:15" x14ac:dyDescent="0.25">
      <c r="A5" s="7" t="s">
        <v>3</v>
      </c>
      <c r="B5" s="7" t="s">
        <v>4</v>
      </c>
      <c r="C5" s="8" t="s">
        <v>5</v>
      </c>
      <c r="D5" s="9"/>
      <c r="E5" s="10"/>
      <c r="F5" s="8" t="s">
        <v>6</v>
      </c>
      <c r="G5" s="9"/>
      <c r="H5" s="10"/>
      <c r="I5" s="11" t="s">
        <v>7</v>
      </c>
    </row>
    <row r="6" spans="1:15" ht="15.75" thickBot="1" x14ac:dyDescent="0.3">
      <c r="A6" s="12"/>
      <c r="B6" s="12"/>
      <c r="C6" s="13" t="s">
        <v>8</v>
      </c>
      <c r="D6" s="13" t="s">
        <v>9</v>
      </c>
      <c r="E6" s="14" t="s">
        <v>10</v>
      </c>
      <c r="F6" s="13" t="s">
        <v>8</v>
      </c>
      <c r="G6" s="13" t="s">
        <v>9</v>
      </c>
      <c r="H6" s="14" t="s">
        <v>10</v>
      </c>
      <c r="I6" s="15"/>
    </row>
    <row r="7" spans="1:15" ht="15.75" thickTop="1" x14ac:dyDescent="0.25">
      <c r="A7" s="16">
        <v>1</v>
      </c>
      <c r="B7" s="17" t="s">
        <v>11</v>
      </c>
      <c r="C7" s="18">
        <f>[1]OKT!C7+[1]NOP!C7+[1]DES!C7</f>
        <v>258</v>
      </c>
      <c r="D7" s="18">
        <f>[1]OKT!D7+[1]NOP!D7+[1]DES!D7</f>
        <v>325</v>
      </c>
      <c r="E7" s="19">
        <f>[1]OKT!E7+[1]NOP!E7+[1]DES!E7</f>
        <v>583</v>
      </c>
      <c r="F7" s="18">
        <f>[1]OKT!F7+[1]NOP!F7+[1]DES!F7</f>
        <v>1018</v>
      </c>
      <c r="G7" s="18">
        <f>[1]OKT!G7+[1]NOP!G7+[1]DES!G7</f>
        <v>1564</v>
      </c>
      <c r="H7" s="20">
        <f>[1]OKT!H7+[1]NOP!H7+[1]DES!H7</f>
        <v>2582</v>
      </c>
      <c r="I7" s="21">
        <f>[1]OKT!I7+[1]NOP!I7+[1]DES!I7</f>
        <v>3165</v>
      </c>
    </row>
    <row r="8" spans="1:15" x14ac:dyDescent="0.25">
      <c r="A8" s="22">
        <v>2</v>
      </c>
      <c r="B8" s="23" t="s">
        <v>12</v>
      </c>
      <c r="C8" s="18">
        <f>[1]OKT!C8+[1]NOP!C8+[1]DES!C8</f>
        <v>262</v>
      </c>
      <c r="D8" s="18">
        <f>[1]OKT!D8+[1]NOP!D8+[1]DES!D8</f>
        <v>187</v>
      </c>
      <c r="E8" s="24">
        <f t="shared" ref="E8:E21" si="0">SUM(C8:D8)</f>
        <v>449</v>
      </c>
      <c r="F8" s="18">
        <f>[1]OKT!F8+[1]NOP!F8+[1]DES!F8</f>
        <v>465</v>
      </c>
      <c r="G8" s="18">
        <f>[1]OKT!G8+[1]NOP!G8+[1]DES!G8</f>
        <v>373</v>
      </c>
      <c r="H8" s="24">
        <f t="shared" ref="H8:H21" si="1">SUM(F8:G8)</f>
        <v>838</v>
      </c>
      <c r="I8" s="25">
        <f t="shared" ref="I8:I21" si="2">E8+H8</f>
        <v>1287</v>
      </c>
    </row>
    <row r="9" spans="1:15" x14ac:dyDescent="0.25">
      <c r="A9" s="22">
        <v>3</v>
      </c>
      <c r="B9" s="23" t="s">
        <v>13</v>
      </c>
      <c r="C9" s="18">
        <f>[1]OKT!C9+[1]NOP!C9+[1]DES!C9</f>
        <v>290</v>
      </c>
      <c r="D9" s="18">
        <f>[1]OKT!D9+[1]NOP!D9+[1]DES!D9</f>
        <v>196</v>
      </c>
      <c r="E9" s="24">
        <f t="shared" si="0"/>
        <v>486</v>
      </c>
      <c r="F9" s="18">
        <f>[1]OKT!F9+[1]NOP!F9+[1]DES!F9</f>
        <v>643</v>
      </c>
      <c r="G9" s="18">
        <f>[1]OKT!G9+[1]NOP!G9+[1]DES!G9</f>
        <v>493</v>
      </c>
      <c r="H9" s="24">
        <f t="shared" si="1"/>
        <v>1136</v>
      </c>
      <c r="I9" s="25">
        <f t="shared" si="2"/>
        <v>1622</v>
      </c>
    </row>
    <row r="10" spans="1:15" x14ac:dyDescent="0.25">
      <c r="A10" s="22">
        <v>4</v>
      </c>
      <c r="B10" s="23" t="s">
        <v>14</v>
      </c>
      <c r="C10" s="18">
        <f>[1]OKT!C10+[1]NOP!C10+[1]DES!C10</f>
        <v>116</v>
      </c>
      <c r="D10" s="18">
        <f>[1]OKT!D10+[1]NOP!D10+[1]DES!D10</f>
        <v>145</v>
      </c>
      <c r="E10" s="24">
        <f t="shared" si="0"/>
        <v>261</v>
      </c>
      <c r="F10" s="18">
        <f>[1]OKT!F10+[1]NOP!F10+[1]DES!F10</f>
        <v>673</v>
      </c>
      <c r="G10" s="18">
        <f>[1]OKT!G10+[1]NOP!G10+[1]DES!G10</f>
        <v>967</v>
      </c>
      <c r="H10" s="24">
        <f t="shared" si="1"/>
        <v>1640</v>
      </c>
      <c r="I10" s="25">
        <f t="shared" si="2"/>
        <v>1901</v>
      </c>
    </row>
    <row r="11" spans="1:15" x14ac:dyDescent="0.25">
      <c r="A11" s="22">
        <v>5</v>
      </c>
      <c r="B11" s="23" t="s">
        <v>15</v>
      </c>
      <c r="C11" s="18">
        <f>[1]OKT!C11+[1]NOP!C11+[1]DES!C11</f>
        <v>0</v>
      </c>
      <c r="D11" s="18">
        <f>[1]OKT!D11+[1]NOP!D11+[1]DES!D11</f>
        <v>549</v>
      </c>
      <c r="E11" s="24">
        <f t="shared" si="0"/>
        <v>549</v>
      </c>
      <c r="F11" s="18">
        <f>[1]OKT!F11+[1]NOP!F11+[1]DES!F11</f>
        <v>0</v>
      </c>
      <c r="G11" s="18">
        <f>[1]OKT!G11+[1]NOP!G11+[1]DES!G11</f>
        <v>445</v>
      </c>
      <c r="H11" s="24">
        <f t="shared" si="1"/>
        <v>445</v>
      </c>
      <c r="I11" s="25">
        <f t="shared" si="2"/>
        <v>994</v>
      </c>
    </row>
    <row r="12" spans="1:15" x14ac:dyDescent="0.25">
      <c r="A12" s="22">
        <v>6</v>
      </c>
      <c r="B12" s="23" t="s">
        <v>16</v>
      </c>
      <c r="C12" s="18">
        <f>[1]OKT!C12+[1]NOP!C12+[1]DES!C12</f>
        <v>174</v>
      </c>
      <c r="D12" s="18">
        <f>[1]OKT!D12+[1]NOP!D12+[1]DES!D12</f>
        <v>245</v>
      </c>
      <c r="E12" s="24">
        <f t="shared" si="0"/>
        <v>419</v>
      </c>
      <c r="F12" s="18">
        <f>[1]OKT!F12+[1]NOP!F12+[1]DES!F12</f>
        <v>168</v>
      </c>
      <c r="G12" s="18">
        <f>[1]OKT!G12+[1]NOP!G12+[1]DES!G12</f>
        <v>167</v>
      </c>
      <c r="H12" s="24">
        <f t="shared" si="1"/>
        <v>335</v>
      </c>
      <c r="I12" s="25">
        <f t="shared" si="2"/>
        <v>754</v>
      </c>
    </row>
    <row r="13" spans="1:15" x14ac:dyDescent="0.25">
      <c r="A13" s="22">
        <v>7</v>
      </c>
      <c r="B13" s="23" t="s">
        <v>17</v>
      </c>
      <c r="C13" s="18">
        <f>[1]OKT!C13+[1]NOP!C13+[1]DES!C13</f>
        <v>325</v>
      </c>
      <c r="D13" s="18">
        <f>[1]OKT!D13+[1]NOP!D13+[1]DES!D13</f>
        <v>518</v>
      </c>
      <c r="E13" s="24">
        <f t="shared" si="0"/>
        <v>843</v>
      </c>
      <c r="F13" s="18">
        <f>[1]OKT!F13+[1]NOP!F13+[1]DES!F13</f>
        <v>270</v>
      </c>
      <c r="G13" s="18">
        <f>[1]OKT!G13+[1]NOP!G13+[1]DES!G13</f>
        <v>444</v>
      </c>
      <c r="H13" s="24">
        <f t="shared" si="1"/>
        <v>714</v>
      </c>
      <c r="I13" s="25">
        <f t="shared" si="2"/>
        <v>1557</v>
      </c>
    </row>
    <row r="14" spans="1:15" x14ac:dyDescent="0.25">
      <c r="A14" s="22">
        <v>8</v>
      </c>
      <c r="B14" s="23" t="s">
        <v>18</v>
      </c>
      <c r="C14" s="18">
        <f>[1]OKT!C14+[1]NOP!C14+[1]DES!C14</f>
        <v>227</v>
      </c>
      <c r="D14" s="18">
        <f>[1]OKT!D14+[1]NOP!D14+[1]DES!D14</f>
        <v>225</v>
      </c>
      <c r="E14" s="24">
        <f t="shared" si="0"/>
        <v>452</v>
      </c>
      <c r="F14" s="18">
        <f>[1]OKT!F14+[1]NOP!F14+[1]DES!F14</f>
        <v>108</v>
      </c>
      <c r="G14" s="18">
        <f>[1]OKT!G14+[1]NOP!G14+[1]DES!G14</f>
        <v>173</v>
      </c>
      <c r="H14" s="24">
        <f t="shared" si="1"/>
        <v>281</v>
      </c>
      <c r="I14" s="25">
        <f t="shared" si="2"/>
        <v>733</v>
      </c>
    </row>
    <row r="15" spans="1:15" x14ac:dyDescent="0.25">
      <c r="A15" s="22">
        <v>9</v>
      </c>
      <c r="B15" s="23" t="s">
        <v>19</v>
      </c>
      <c r="C15" s="18">
        <f>[1]OKT!C15+[1]NOP!C15+[1]DES!C15</f>
        <v>235</v>
      </c>
      <c r="D15" s="18">
        <f>[1]OKT!D15+[1]NOP!D15+[1]DES!D15</f>
        <v>337</v>
      </c>
      <c r="E15" s="24">
        <f t="shared" si="0"/>
        <v>572</v>
      </c>
      <c r="F15" s="18">
        <f>[1]OKT!F15+[1]NOP!F15+[1]DES!F15</f>
        <v>208</v>
      </c>
      <c r="G15" s="18">
        <f>[1]OKT!G15+[1]NOP!G15+[1]DES!G15</f>
        <v>317</v>
      </c>
      <c r="H15" s="24">
        <f t="shared" si="1"/>
        <v>525</v>
      </c>
      <c r="I15" s="25">
        <f t="shared" si="2"/>
        <v>1097</v>
      </c>
    </row>
    <row r="16" spans="1:15" x14ac:dyDescent="0.25">
      <c r="A16" s="22">
        <v>10</v>
      </c>
      <c r="B16" s="23" t="s">
        <v>20</v>
      </c>
      <c r="C16" s="18">
        <f>[1]OKT!C16+[1]NOP!C16+[1]DES!C16</f>
        <v>251</v>
      </c>
      <c r="D16" s="18">
        <f>[1]OKT!D16+[1]NOP!D16+[1]DES!D16</f>
        <v>127</v>
      </c>
      <c r="E16" s="24">
        <f t="shared" si="0"/>
        <v>378</v>
      </c>
      <c r="F16" s="18">
        <f>[1]OKT!F16+[1]NOP!F16+[1]DES!F16</f>
        <v>55</v>
      </c>
      <c r="G16" s="18">
        <f>[1]OKT!G16+[1]NOP!G16+[1]DES!G16</f>
        <v>84</v>
      </c>
      <c r="H16" s="24">
        <f t="shared" si="1"/>
        <v>139</v>
      </c>
      <c r="I16" s="25">
        <f t="shared" si="2"/>
        <v>517</v>
      </c>
    </row>
    <row r="17" spans="1:15" x14ac:dyDescent="0.25">
      <c r="A17" s="22">
        <v>11</v>
      </c>
      <c r="B17" s="23" t="s">
        <v>21</v>
      </c>
      <c r="C17" s="18">
        <f>[1]OKT!C17+[1]NOP!C17+[1]DES!C17</f>
        <v>64</v>
      </c>
      <c r="D17" s="18">
        <f>[1]OKT!D17+[1]NOP!D17+[1]DES!D17</f>
        <v>78</v>
      </c>
      <c r="E17" s="24">
        <f t="shared" si="0"/>
        <v>142</v>
      </c>
      <c r="F17" s="18">
        <f>[1]OKT!F17+[1]NOP!F17+[1]DES!F17</f>
        <v>318</v>
      </c>
      <c r="G17" s="18">
        <f>[1]OKT!G17+[1]NOP!G17+[1]DES!G17</f>
        <v>396</v>
      </c>
      <c r="H17" s="24">
        <f t="shared" si="1"/>
        <v>714</v>
      </c>
      <c r="I17" s="25">
        <f t="shared" si="2"/>
        <v>856</v>
      </c>
    </row>
    <row r="18" spans="1:15" x14ac:dyDescent="0.25">
      <c r="A18" s="22">
        <v>12</v>
      </c>
      <c r="B18" s="23" t="s">
        <v>22</v>
      </c>
      <c r="C18" s="18">
        <f>[1]OKT!C18+[1]NOP!C18+[1]DES!C18</f>
        <v>84</v>
      </c>
      <c r="D18" s="18">
        <f>[1]OKT!D18+[1]NOP!D18+[1]DES!D18</f>
        <v>131</v>
      </c>
      <c r="E18" s="24">
        <f t="shared" si="0"/>
        <v>215</v>
      </c>
      <c r="F18" s="18">
        <f>[1]OKT!F18+[1]NOP!F18+[1]DES!F18</f>
        <v>368</v>
      </c>
      <c r="G18" s="18">
        <f>[1]OKT!G18+[1]NOP!G18+[1]DES!G18</f>
        <v>769</v>
      </c>
      <c r="H18" s="24">
        <f t="shared" si="1"/>
        <v>1137</v>
      </c>
      <c r="I18" s="25">
        <f t="shared" si="2"/>
        <v>1352</v>
      </c>
    </row>
    <row r="19" spans="1:15" x14ac:dyDescent="0.25">
      <c r="A19" s="26">
        <v>13</v>
      </c>
      <c r="B19" s="27" t="s">
        <v>23</v>
      </c>
      <c r="C19" s="18">
        <f>[1]OKT!C19+[1]NOP!C19+[1]DES!C19</f>
        <v>25</v>
      </c>
      <c r="D19" s="18">
        <f>[1]OKT!D19+[1]NOP!D19+[1]DES!D19</f>
        <v>18</v>
      </c>
      <c r="E19" s="24">
        <f t="shared" si="0"/>
        <v>43</v>
      </c>
      <c r="F19" s="18">
        <f>[1]OKT!F19+[1]NOP!F19+[1]DES!F19</f>
        <v>335</v>
      </c>
      <c r="G19" s="18">
        <f>[1]OKT!G19+[1]NOP!G19+[1]DES!G19</f>
        <v>257</v>
      </c>
      <c r="H19" s="24">
        <f t="shared" si="1"/>
        <v>592</v>
      </c>
      <c r="I19" s="25">
        <f t="shared" si="2"/>
        <v>635</v>
      </c>
    </row>
    <row r="20" spans="1:15" x14ac:dyDescent="0.25">
      <c r="A20" s="22">
        <v>14</v>
      </c>
      <c r="B20" s="28" t="s">
        <v>24</v>
      </c>
      <c r="C20" s="18">
        <f>[1]OKT!C20+[1]NOP!C20+[1]DES!C20</f>
        <v>33</v>
      </c>
      <c r="D20" s="18">
        <f>[1]OKT!D20+[1]NOP!D20+[1]DES!D20</f>
        <v>23</v>
      </c>
      <c r="E20" s="24">
        <f t="shared" si="0"/>
        <v>56</v>
      </c>
      <c r="F20" s="18">
        <f>[1]OKT!F20+[1]NOP!F20+[1]DES!F20</f>
        <v>79</v>
      </c>
      <c r="G20" s="18">
        <f>[1]OKT!G20+[1]NOP!G20+[1]DES!G20</f>
        <v>66</v>
      </c>
      <c r="H20" s="24">
        <f t="shared" si="1"/>
        <v>145</v>
      </c>
      <c r="I20" s="25">
        <f t="shared" si="2"/>
        <v>201</v>
      </c>
    </row>
    <row r="21" spans="1:15" x14ac:dyDescent="0.25">
      <c r="A21" s="29">
        <v>15</v>
      </c>
      <c r="B21" s="30" t="s">
        <v>25</v>
      </c>
      <c r="C21" s="18">
        <f>[1]OKT!C21+[1]NOP!C21+[1]DES!C21</f>
        <v>15</v>
      </c>
      <c r="D21" s="18">
        <f>[1]OKT!D21+[1]NOP!D21+[1]DES!D21</f>
        <v>8</v>
      </c>
      <c r="E21" s="24">
        <f t="shared" si="0"/>
        <v>23</v>
      </c>
      <c r="F21" s="18">
        <f>[1]OKT!F21+[1]NOP!F21+[1]DES!F21</f>
        <v>57</v>
      </c>
      <c r="G21" s="18">
        <f>[1]OKT!G21+[1]NOP!G21+[1]DES!G21</f>
        <v>24</v>
      </c>
      <c r="H21" s="24">
        <f t="shared" si="1"/>
        <v>81</v>
      </c>
      <c r="I21" s="25">
        <f t="shared" si="2"/>
        <v>104</v>
      </c>
    </row>
    <row r="22" spans="1:15" x14ac:dyDescent="0.25">
      <c r="A22" s="31" t="s">
        <v>26</v>
      </c>
      <c r="B22" s="32"/>
      <c r="C22" s="33">
        <f>SUM(C7:C20)</f>
        <v>2344</v>
      </c>
      <c r="D22" s="33">
        <f>SUM(D7:D20)</f>
        <v>3104</v>
      </c>
      <c r="E22" s="33">
        <f t="shared" ref="E22" si="3">SUM(E7:E20)</f>
        <v>5448</v>
      </c>
      <c r="F22" s="25">
        <f>SUM(F7:F20)</f>
        <v>4708</v>
      </c>
      <c r="G22" s="25">
        <f t="shared" ref="G22:H22" si="4">SUM(G7:G20)</f>
        <v>6515</v>
      </c>
      <c r="H22" s="25">
        <f t="shared" si="4"/>
        <v>11223</v>
      </c>
      <c r="I22" s="34">
        <f>SUM(I7:I21)</f>
        <v>16775</v>
      </c>
    </row>
    <row r="24" spans="1:15" x14ac:dyDescent="0.25">
      <c r="A24" s="7" t="s">
        <v>3</v>
      </c>
      <c r="B24" s="7" t="s">
        <v>4</v>
      </c>
      <c r="C24" s="9" t="s">
        <v>27</v>
      </c>
      <c r="D24" s="9"/>
      <c r="E24" s="9"/>
      <c r="F24" s="9"/>
      <c r="G24" s="9"/>
      <c r="H24" s="9"/>
      <c r="I24" s="9"/>
      <c r="J24" s="10"/>
      <c r="K24" s="35" t="s">
        <v>7</v>
      </c>
      <c r="L24" s="36" t="s">
        <v>28</v>
      </c>
      <c r="M24" s="37"/>
      <c r="N24" s="38"/>
      <c r="O24" s="35" t="s">
        <v>7</v>
      </c>
    </row>
    <row r="25" spans="1:15" x14ac:dyDescent="0.25">
      <c r="A25" s="39"/>
      <c r="B25" s="39"/>
      <c r="C25" s="7" t="s">
        <v>20</v>
      </c>
      <c r="D25" s="7" t="s">
        <v>29</v>
      </c>
      <c r="E25" s="7" t="s">
        <v>30</v>
      </c>
      <c r="F25" s="40" t="s">
        <v>31</v>
      </c>
      <c r="G25" s="7" t="s">
        <v>32</v>
      </c>
      <c r="H25" s="41" t="s">
        <v>33</v>
      </c>
      <c r="I25" s="42"/>
      <c r="J25" s="43"/>
      <c r="K25" s="44"/>
      <c r="L25" s="36" t="s">
        <v>34</v>
      </c>
      <c r="M25" s="37"/>
      <c r="N25" s="45" t="s">
        <v>35</v>
      </c>
      <c r="O25" s="46"/>
    </row>
    <row r="26" spans="1:15" ht="15.75" thickBot="1" x14ac:dyDescent="0.3">
      <c r="A26" s="12"/>
      <c r="B26" s="12"/>
      <c r="C26" s="12"/>
      <c r="D26" s="12"/>
      <c r="E26" s="12"/>
      <c r="F26" s="47"/>
      <c r="G26" s="12"/>
      <c r="H26" s="48" t="s">
        <v>36</v>
      </c>
      <c r="I26" s="49" t="s">
        <v>37</v>
      </c>
      <c r="J26" s="50" t="s">
        <v>38</v>
      </c>
      <c r="K26" s="51"/>
      <c r="L26" s="52" t="s">
        <v>39</v>
      </c>
      <c r="M26" s="53" t="s">
        <v>40</v>
      </c>
      <c r="N26" s="54"/>
      <c r="O26" s="55"/>
    </row>
    <row r="27" spans="1:15" ht="15.75" thickTop="1" x14ac:dyDescent="0.25">
      <c r="A27" s="56">
        <v>1</v>
      </c>
      <c r="B27" s="17" t="s">
        <v>11</v>
      </c>
      <c r="C27" s="56">
        <f>[1]OKT!C27+[1]NOP!C27+[1]DES!C27</f>
        <v>482</v>
      </c>
      <c r="D27" s="56">
        <f>[1]OKT!D27+[1]NOP!D27+[1]DES!D27</f>
        <v>797</v>
      </c>
      <c r="E27" s="56">
        <f>[1]OKT!E27+[1]NOP!E27+[1]DES!E27</f>
        <v>1469</v>
      </c>
      <c r="F27" s="56">
        <f>[1]OKT!F27+[1]NOP!F27+[1]DES!F27</f>
        <v>383</v>
      </c>
      <c r="G27" s="56">
        <f>[1]OKT!G27+[1]NOP!G27+[1]DES!G27</f>
        <v>0</v>
      </c>
      <c r="H27" s="56">
        <f>[1]OKT!H27+[1]NOP!H27+[1]DES!H27</f>
        <v>21</v>
      </c>
      <c r="I27" s="56">
        <f>[1]OKT!I27+[1]NOP!I27+[1]DES!I27</f>
        <v>11</v>
      </c>
      <c r="J27" s="56">
        <f>[1]OKT!J27+[1]NOP!J27+[1]DES!J27</f>
        <v>2</v>
      </c>
      <c r="K27" s="57">
        <f>[1]OKT!K27+[1]NOP!K27+[1]DES!K27</f>
        <v>3165</v>
      </c>
      <c r="L27" s="56">
        <f>[1]OKT!L27+[1]NOP!L27+[1]DES!L27</f>
        <v>797</v>
      </c>
      <c r="M27" s="56">
        <f>[1]OKT!M27+[1]NOP!M27+[1]DES!M27</f>
        <v>1852</v>
      </c>
      <c r="N27" s="56">
        <f>[1]OKT!N27+[1]NOP!N27+[1]DES!N27</f>
        <v>516</v>
      </c>
      <c r="O27" s="58">
        <f>SUM(L27:N27)</f>
        <v>3165</v>
      </c>
    </row>
    <row r="28" spans="1:15" x14ac:dyDescent="0.25">
      <c r="A28" s="29">
        <v>2</v>
      </c>
      <c r="B28" s="23" t="s">
        <v>12</v>
      </c>
      <c r="C28" s="56">
        <f>[1]OKT!C28+[1]NOP!C28+[1]DES!C28</f>
        <v>681</v>
      </c>
      <c r="D28" s="56">
        <f>[1]OKT!D28+[1]NOP!D28+[1]DES!D28</f>
        <v>61</v>
      </c>
      <c r="E28" s="56">
        <f>[1]OKT!E28+[1]NOP!E28+[1]DES!E28</f>
        <v>386</v>
      </c>
      <c r="F28" s="56">
        <f>[1]OKT!F28+[1]NOP!F28+[1]DES!F28</f>
        <v>110</v>
      </c>
      <c r="G28" s="56">
        <f>[1]OKT!G28+[1]NOP!G28+[1]DES!G28</f>
        <v>13</v>
      </c>
      <c r="H28" s="56">
        <f>[1]OKT!H28+[1]NOP!H28+[1]DES!H28</f>
        <v>14</v>
      </c>
      <c r="I28" s="56">
        <f>[1]OKT!I28+[1]NOP!I28+[1]DES!I28</f>
        <v>21</v>
      </c>
      <c r="J28" s="56">
        <f>[1]OKT!J28+[1]NOP!J28+[1]DES!J28</f>
        <v>1</v>
      </c>
      <c r="K28" s="58">
        <f t="shared" ref="K28:K41" si="5">SUM(C28:J28)</f>
        <v>1287</v>
      </c>
      <c r="L28" s="56">
        <f>[1]OKT!L28+[1]NOP!L28+[1]DES!L28</f>
        <v>61</v>
      </c>
      <c r="M28" s="56">
        <f>[1]OKT!M28+[1]NOP!M28+[1]DES!M28</f>
        <v>509</v>
      </c>
      <c r="N28" s="56">
        <f>[1]OKT!N28+[1]NOP!N28+[1]DES!N28</f>
        <v>717</v>
      </c>
      <c r="O28" s="58">
        <f t="shared" ref="O28:O41" si="6">SUM(L28:N28)</f>
        <v>1287</v>
      </c>
    </row>
    <row r="29" spans="1:15" x14ac:dyDescent="0.25">
      <c r="A29" s="29">
        <v>3</v>
      </c>
      <c r="B29" s="23" t="s">
        <v>13</v>
      </c>
      <c r="C29" s="56">
        <f>[1]OKT!C29+[1]NOP!C29+[1]DES!C29</f>
        <v>313</v>
      </c>
      <c r="D29" s="56">
        <f>[1]OKT!D29+[1]NOP!D29+[1]DES!D29</f>
        <v>162</v>
      </c>
      <c r="E29" s="56">
        <f>[1]OKT!E29+[1]NOP!E29+[1]DES!E29</f>
        <v>827</v>
      </c>
      <c r="F29" s="56">
        <f>[1]OKT!F29+[1]NOP!F29+[1]DES!F29</f>
        <v>284</v>
      </c>
      <c r="G29" s="56">
        <f>[1]OKT!G29+[1]NOP!G29+[1]DES!G29</f>
        <v>3</v>
      </c>
      <c r="H29" s="56">
        <f>[1]OKT!H29+[1]NOP!H29+[1]DES!H29</f>
        <v>17</v>
      </c>
      <c r="I29" s="56">
        <f>[1]OKT!I29+[1]NOP!I29+[1]DES!I29</f>
        <v>14</v>
      </c>
      <c r="J29" s="56">
        <f>[1]OKT!J29+[1]NOP!J29+[1]DES!J29</f>
        <v>2</v>
      </c>
      <c r="K29" s="58">
        <f t="shared" si="5"/>
        <v>1622</v>
      </c>
      <c r="L29" s="56">
        <f>[1]OKT!L29+[1]NOP!L29+[1]DES!L29</f>
        <v>162</v>
      </c>
      <c r="M29" s="56">
        <f>[1]OKT!M29+[1]NOP!M29+[1]DES!M29</f>
        <v>1114</v>
      </c>
      <c r="N29" s="56">
        <f>[1]OKT!N29+[1]NOP!N29+[1]DES!N29</f>
        <v>346</v>
      </c>
      <c r="O29" s="58">
        <f t="shared" si="6"/>
        <v>1622</v>
      </c>
    </row>
    <row r="30" spans="1:15" x14ac:dyDescent="0.25">
      <c r="A30" s="29">
        <v>4</v>
      </c>
      <c r="B30" s="23" t="s">
        <v>14</v>
      </c>
      <c r="C30" s="56">
        <f>[1]OKT!C30+[1]NOP!C30+[1]DES!C30</f>
        <v>304</v>
      </c>
      <c r="D30" s="56">
        <f>[1]OKT!D30+[1]NOP!D30+[1]DES!D30</f>
        <v>570</v>
      </c>
      <c r="E30" s="56">
        <f>[1]OKT!E30+[1]NOP!E30+[1]DES!E30</f>
        <v>810</v>
      </c>
      <c r="F30" s="56">
        <f>[1]OKT!F30+[1]NOP!F30+[1]DES!F30</f>
        <v>203</v>
      </c>
      <c r="G30" s="56">
        <f>[1]OKT!G30+[1]NOP!G30+[1]DES!G30</f>
        <v>0</v>
      </c>
      <c r="H30" s="56">
        <f>[1]OKT!H30+[1]NOP!H30+[1]DES!H30</f>
        <v>6</v>
      </c>
      <c r="I30" s="56">
        <f>[1]OKT!I30+[1]NOP!I30+[1]DES!I30</f>
        <v>8</v>
      </c>
      <c r="J30" s="56">
        <f>[1]OKT!J30+[1]NOP!J30+[1]DES!J30</f>
        <v>0</v>
      </c>
      <c r="K30" s="58">
        <f t="shared" si="5"/>
        <v>1901</v>
      </c>
      <c r="L30" s="56">
        <f>[1]OKT!L30+[1]NOP!L30+[1]DES!L30</f>
        <v>570</v>
      </c>
      <c r="M30" s="56">
        <f>[1]OKT!M30+[1]NOP!M30+[1]DES!M30</f>
        <v>1013</v>
      </c>
      <c r="N30" s="56">
        <f>[1]OKT!N30+[1]NOP!N30+[1]DES!N30</f>
        <v>318</v>
      </c>
      <c r="O30" s="58">
        <f t="shared" si="6"/>
        <v>1901</v>
      </c>
    </row>
    <row r="31" spans="1:15" x14ac:dyDescent="0.25">
      <c r="A31" s="29">
        <v>5</v>
      </c>
      <c r="B31" s="23" t="s">
        <v>15</v>
      </c>
      <c r="C31" s="56">
        <f>[1]OKT!C31+[1]NOP!C31+[1]DES!C31</f>
        <v>397</v>
      </c>
      <c r="D31" s="56">
        <f>[1]OKT!D31+[1]NOP!D31+[1]DES!D31</f>
        <v>44</v>
      </c>
      <c r="E31" s="56">
        <f>[1]OKT!E31+[1]NOP!E31+[1]DES!E31</f>
        <v>295</v>
      </c>
      <c r="F31" s="56">
        <f>[1]OKT!F31+[1]NOP!F31+[1]DES!F31</f>
        <v>54</v>
      </c>
      <c r="G31" s="56">
        <f>[1]OKT!G31+[1]NOP!G31+[1]DES!G31</f>
        <v>163</v>
      </c>
      <c r="H31" s="56">
        <f>[1]OKT!H31+[1]NOP!H31+[1]DES!H31</f>
        <v>14</v>
      </c>
      <c r="I31" s="56">
        <f>[1]OKT!I31+[1]NOP!I31+[1]DES!I31</f>
        <v>13</v>
      </c>
      <c r="J31" s="56">
        <f>[1]OKT!J31+[1]NOP!J31+[1]DES!J31</f>
        <v>14</v>
      </c>
      <c r="K31" s="58">
        <f t="shared" si="5"/>
        <v>994</v>
      </c>
      <c r="L31" s="56">
        <f>[1]OKT!L31+[1]NOP!L31+[1]DES!L31</f>
        <v>44</v>
      </c>
      <c r="M31" s="56">
        <f>[1]OKT!M31+[1]NOP!M31+[1]DES!M31</f>
        <v>512</v>
      </c>
      <c r="N31" s="56">
        <f>[1]OKT!N31+[1]NOP!N31+[1]DES!N31</f>
        <v>438</v>
      </c>
      <c r="O31" s="58">
        <f t="shared" si="6"/>
        <v>994</v>
      </c>
    </row>
    <row r="32" spans="1:15" x14ac:dyDescent="0.25">
      <c r="A32" s="29">
        <v>6</v>
      </c>
      <c r="B32" s="23" t="s">
        <v>16</v>
      </c>
      <c r="C32" s="56">
        <f>[1]OKT!C32+[1]NOP!C32+[1]DES!C32</f>
        <v>403</v>
      </c>
      <c r="D32" s="56">
        <f>[1]OKT!D32+[1]NOP!D32+[1]DES!D32</f>
        <v>154</v>
      </c>
      <c r="E32" s="56">
        <f>[1]OKT!E32+[1]NOP!E32+[1]DES!E32</f>
        <v>147</v>
      </c>
      <c r="F32" s="56">
        <f>[1]OKT!F32+[1]NOP!F32+[1]DES!F32</f>
        <v>30</v>
      </c>
      <c r="G32" s="56">
        <f>[1]OKT!G32+[1]NOP!G32+[1]DES!G32</f>
        <v>0</v>
      </c>
      <c r="H32" s="56">
        <f>[1]OKT!H32+[1]NOP!H32+[1]DES!H32</f>
        <v>12</v>
      </c>
      <c r="I32" s="56">
        <f>[1]OKT!I32+[1]NOP!I32+[1]DES!I32</f>
        <v>7</v>
      </c>
      <c r="J32" s="56">
        <f>[1]OKT!J32+[1]NOP!J32+[1]DES!J32</f>
        <v>1</v>
      </c>
      <c r="K32" s="58">
        <f t="shared" si="5"/>
        <v>754</v>
      </c>
      <c r="L32" s="56">
        <f>[1]OKT!L32+[1]NOP!L32+[1]DES!L32</f>
        <v>154</v>
      </c>
      <c r="M32" s="56">
        <f>[1]OKT!M32+[1]NOP!M32+[1]DES!M32</f>
        <v>177</v>
      </c>
      <c r="N32" s="56">
        <f>[1]OKT!N32+[1]NOP!N32+[1]DES!N32</f>
        <v>423</v>
      </c>
      <c r="O32" s="58">
        <f t="shared" si="6"/>
        <v>754</v>
      </c>
    </row>
    <row r="33" spans="1:15" x14ac:dyDescent="0.25">
      <c r="A33" s="29">
        <v>7</v>
      </c>
      <c r="B33" s="23" t="s">
        <v>17</v>
      </c>
      <c r="C33" s="56">
        <f>[1]OKT!C33+[1]NOP!C33+[1]DES!C33</f>
        <v>776</v>
      </c>
      <c r="D33" s="56">
        <f>[1]OKT!D33+[1]NOP!D33+[1]DES!D33</f>
        <v>275</v>
      </c>
      <c r="E33" s="56">
        <f>[1]OKT!E33+[1]NOP!E33+[1]DES!E33</f>
        <v>408</v>
      </c>
      <c r="F33" s="56">
        <f>[1]OKT!F33+[1]NOP!F33+[1]DES!F33</f>
        <v>82</v>
      </c>
      <c r="G33" s="56">
        <f>[1]OKT!G33+[1]NOP!G33+[1]DES!G33</f>
        <v>0</v>
      </c>
      <c r="H33" s="56">
        <f>[1]OKT!H33+[1]NOP!H33+[1]DES!H33</f>
        <v>9</v>
      </c>
      <c r="I33" s="56">
        <f>[1]OKT!I33+[1]NOP!I33+[1]DES!I33</f>
        <v>4</v>
      </c>
      <c r="J33" s="56">
        <f>[1]OKT!J33+[1]NOP!J33+[1]DES!J33</f>
        <v>3</v>
      </c>
      <c r="K33" s="58">
        <f t="shared" si="5"/>
        <v>1557</v>
      </c>
      <c r="L33" s="56">
        <f>[1]OKT!L33+[1]NOP!L33+[1]DES!L33</f>
        <v>275</v>
      </c>
      <c r="M33" s="56">
        <f>[1]OKT!M33+[1]NOP!M33+[1]DES!M33</f>
        <v>490</v>
      </c>
      <c r="N33" s="56">
        <f>[1]OKT!N33+[1]NOP!N33+[1]DES!N33</f>
        <v>792</v>
      </c>
      <c r="O33" s="58">
        <f t="shared" si="6"/>
        <v>1557</v>
      </c>
    </row>
    <row r="34" spans="1:15" x14ac:dyDescent="0.25">
      <c r="A34" s="29">
        <v>8</v>
      </c>
      <c r="B34" s="23" t="s">
        <v>18</v>
      </c>
      <c r="C34" s="56">
        <f>[1]OKT!C34+[1]NOP!C34+[1]DES!C34</f>
        <v>386</v>
      </c>
      <c r="D34" s="56">
        <f>[1]OKT!D34+[1]NOP!D34+[1]DES!D34</f>
        <v>106</v>
      </c>
      <c r="E34" s="56">
        <f>[1]OKT!E34+[1]NOP!E34+[1]DES!E34</f>
        <v>179</v>
      </c>
      <c r="F34" s="56">
        <f>[1]OKT!F34+[1]NOP!F34+[1]DES!F34</f>
        <v>49</v>
      </c>
      <c r="G34" s="56">
        <f>[1]OKT!G34+[1]NOP!G34+[1]DES!G34</f>
        <v>0</v>
      </c>
      <c r="H34" s="56">
        <f>[1]OKT!H34+[1]NOP!H34+[1]DES!H34</f>
        <v>6</v>
      </c>
      <c r="I34" s="56">
        <f>[1]OKT!I34+[1]NOP!I34+[1]DES!I34</f>
        <v>6</v>
      </c>
      <c r="J34" s="56">
        <f>[1]OKT!J34+[1]NOP!J34+[1]DES!J34</f>
        <v>1</v>
      </c>
      <c r="K34" s="58">
        <f t="shared" si="5"/>
        <v>733</v>
      </c>
      <c r="L34" s="56">
        <f>[1]OKT!L34+[1]NOP!L34+[1]DES!L34</f>
        <v>106</v>
      </c>
      <c r="M34" s="56">
        <f>[1]OKT!M34+[1]NOP!M34+[1]DES!M34</f>
        <v>228</v>
      </c>
      <c r="N34" s="56">
        <f>[1]OKT!N34+[1]NOP!N34+[1]DES!N34</f>
        <v>399</v>
      </c>
      <c r="O34" s="58">
        <f t="shared" si="6"/>
        <v>733</v>
      </c>
    </row>
    <row r="35" spans="1:15" x14ac:dyDescent="0.25">
      <c r="A35" s="29">
        <v>9</v>
      </c>
      <c r="B35" s="23" t="s">
        <v>19</v>
      </c>
      <c r="C35" s="56">
        <f>[1]OKT!C35+[1]NOP!C35+[1]DES!C35</f>
        <v>768</v>
      </c>
      <c r="D35" s="56">
        <f>[1]OKT!D35+[1]NOP!D35+[1]DES!D35</f>
        <v>137</v>
      </c>
      <c r="E35" s="56">
        <f>[1]OKT!E35+[1]NOP!E35+[1]DES!E35</f>
        <v>120</v>
      </c>
      <c r="F35" s="56">
        <f>[1]OKT!F35+[1]NOP!F35+[1]DES!F35</f>
        <v>5</v>
      </c>
      <c r="G35" s="56">
        <f>[1]OKT!G35+[1]NOP!G35+[1]DES!G35</f>
        <v>0</v>
      </c>
      <c r="H35" s="56">
        <f>[1]OKT!H35+[1]NOP!H35+[1]DES!H35</f>
        <v>45</v>
      </c>
      <c r="I35" s="56">
        <f>[1]OKT!I35+[1]NOP!I35+[1]DES!I35</f>
        <v>18</v>
      </c>
      <c r="J35" s="56">
        <f>[1]OKT!J35+[1]NOP!J35+[1]DES!J35</f>
        <v>4</v>
      </c>
      <c r="K35" s="58">
        <f t="shared" si="5"/>
        <v>1097</v>
      </c>
      <c r="L35" s="56">
        <f>[1]OKT!L35+[1]NOP!L35+[1]DES!L35</f>
        <v>137</v>
      </c>
      <c r="M35" s="56">
        <f>[1]OKT!M35+[1]NOP!M35+[1]DES!M35</f>
        <v>125</v>
      </c>
      <c r="N35" s="56">
        <f>[1]OKT!N35+[1]NOP!N35+[1]DES!N35</f>
        <v>835</v>
      </c>
      <c r="O35" s="58">
        <f t="shared" si="6"/>
        <v>1097</v>
      </c>
    </row>
    <row r="36" spans="1:15" x14ac:dyDescent="0.25">
      <c r="A36" s="29">
        <v>10</v>
      </c>
      <c r="B36" s="23" t="s">
        <v>20</v>
      </c>
      <c r="C36" s="56">
        <f>[1]OKT!C36+[1]NOP!C36+[1]DES!C36</f>
        <v>468</v>
      </c>
      <c r="D36" s="56">
        <f>[1]OKT!D36+[1]NOP!D36+[1]DES!D36</f>
        <v>0</v>
      </c>
      <c r="E36" s="56">
        <f>[1]OKT!E36+[1]NOP!E36+[1]DES!E36</f>
        <v>19</v>
      </c>
      <c r="F36" s="56">
        <f>[1]OKT!F36+[1]NOP!F36+[1]DES!F36</f>
        <v>4</v>
      </c>
      <c r="G36" s="56">
        <f>[1]OKT!G36+[1]NOP!G36+[1]DES!G36</f>
        <v>0</v>
      </c>
      <c r="H36" s="56">
        <f>[1]OKT!H36+[1]NOP!H36+[1]DES!H36</f>
        <v>0</v>
      </c>
      <c r="I36" s="56">
        <f>[1]OKT!I36+[1]NOP!I36+[1]DES!I36</f>
        <v>26</v>
      </c>
      <c r="J36" s="56">
        <f>[1]OKT!J36+[1]NOP!J36+[1]DES!J36</f>
        <v>0</v>
      </c>
      <c r="K36" s="58">
        <f t="shared" si="5"/>
        <v>517</v>
      </c>
      <c r="L36" s="56">
        <f>[1]OKT!L36+[1]NOP!L36+[1]DES!L36</f>
        <v>0</v>
      </c>
      <c r="M36" s="56">
        <f>[1]OKT!M36+[1]NOP!M36+[1]DES!M36</f>
        <v>23</v>
      </c>
      <c r="N36" s="56">
        <f>[1]OKT!N36+[1]NOP!N36+[1]DES!N36</f>
        <v>494</v>
      </c>
      <c r="O36" s="58">
        <f t="shared" si="6"/>
        <v>517</v>
      </c>
    </row>
    <row r="37" spans="1:15" x14ac:dyDescent="0.25">
      <c r="A37" s="29">
        <v>11</v>
      </c>
      <c r="B37" s="23" t="s">
        <v>41</v>
      </c>
      <c r="C37" s="56">
        <f>[1]OKT!C37+[1]NOP!C37+[1]DES!C37</f>
        <v>208</v>
      </c>
      <c r="D37" s="56">
        <f>[1]OKT!D37+[1]NOP!D37+[1]DES!D37</f>
        <v>134</v>
      </c>
      <c r="E37" s="56">
        <f>[1]OKT!E37+[1]NOP!E37+[1]DES!E37</f>
        <v>435</v>
      </c>
      <c r="F37" s="56">
        <f>[1]OKT!F37+[1]NOP!F37+[1]DES!F37</f>
        <v>73</v>
      </c>
      <c r="G37" s="56">
        <f>[1]OKT!G37+[1]NOP!G37+[1]DES!G37</f>
        <v>0</v>
      </c>
      <c r="H37" s="56">
        <f>[1]OKT!H37+[1]NOP!H37+[1]DES!H37</f>
        <v>2</v>
      </c>
      <c r="I37" s="56">
        <f>[1]OKT!I37+[1]NOP!I37+[1]DES!I37</f>
        <v>3</v>
      </c>
      <c r="J37" s="56">
        <f>[1]OKT!J37+[1]NOP!J37+[1]DES!J37</f>
        <v>1</v>
      </c>
      <c r="K37" s="58">
        <f t="shared" si="5"/>
        <v>856</v>
      </c>
      <c r="L37" s="56">
        <f>[1]OKT!L37+[1]NOP!L37+[1]DES!L37</f>
        <v>134</v>
      </c>
      <c r="M37" s="56">
        <f>[1]OKT!M37+[1]NOP!M37+[1]DES!M37</f>
        <v>508</v>
      </c>
      <c r="N37" s="56">
        <f>[1]OKT!N37+[1]NOP!N37+[1]DES!N37</f>
        <v>214</v>
      </c>
      <c r="O37" s="58">
        <f t="shared" si="6"/>
        <v>856</v>
      </c>
    </row>
    <row r="38" spans="1:15" x14ac:dyDescent="0.25">
      <c r="A38" s="29">
        <v>12</v>
      </c>
      <c r="B38" s="23" t="s">
        <v>22</v>
      </c>
      <c r="C38" s="56">
        <f>[1]OKT!C38+[1]NOP!C38+[1]DES!C38</f>
        <v>128</v>
      </c>
      <c r="D38" s="56">
        <f>[1]OKT!D38+[1]NOP!D38+[1]DES!D38</f>
        <v>548</v>
      </c>
      <c r="E38" s="56">
        <f>[1]OKT!E38+[1]NOP!E38+[1]DES!E38</f>
        <v>576</v>
      </c>
      <c r="F38" s="56">
        <f>[1]OKT!F38+[1]NOP!F38+[1]DES!F38</f>
        <v>92</v>
      </c>
      <c r="G38" s="56">
        <f>[1]OKT!G38+[1]NOP!G38+[1]DES!G38</f>
        <v>0</v>
      </c>
      <c r="H38" s="56">
        <f>[1]OKT!H38+[1]NOP!H38+[1]DES!H38</f>
        <v>1</v>
      </c>
      <c r="I38" s="56">
        <f>[1]OKT!I38+[1]NOP!I38+[1]DES!I38</f>
        <v>7</v>
      </c>
      <c r="J38" s="56">
        <f>[1]OKT!J38+[1]NOP!J38+[1]DES!J38</f>
        <v>0</v>
      </c>
      <c r="K38" s="58">
        <f t="shared" si="5"/>
        <v>1352</v>
      </c>
      <c r="L38" s="56">
        <f>[1]OKT!L38+[1]NOP!L38+[1]DES!L38</f>
        <v>548</v>
      </c>
      <c r="M38" s="56">
        <f>[1]OKT!M38+[1]NOP!M38+[1]DES!M38</f>
        <v>668</v>
      </c>
      <c r="N38" s="56">
        <f>[1]OKT!N38+[1]NOP!N38+[1]DES!N38</f>
        <v>136</v>
      </c>
      <c r="O38" s="58">
        <f t="shared" si="6"/>
        <v>1352</v>
      </c>
    </row>
    <row r="39" spans="1:15" x14ac:dyDescent="0.25">
      <c r="A39" s="29">
        <v>13</v>
      </c>
      <c r="B39" s="23" t="s">
        <v>23</v>
      </c>
      <c r="C39" s="56">
        <f>[1]OKT!C39+[1]NOP!C39+[1]DES!C39</f>
        <v>216</v>
      </c>
      <c r="D39" s="56">
        <f>[1]OKT!D39+[1]NOP!D39+[1]DES!D39</f>
        <v>52</v>
      </c>
      <c r="E39" s="56">
        <f>[1]OKT!E39+[1]NOP!E39+[1]DES!E39</f>
        <v>222</v>
      </c>
      <c r="F39" s="56">
        <f>[1]OKT!F39+[1]NOP!F39+[1]DES!F39</f>
        <v>145</v>
      </c>
      <c r="G39" s="56">
        <f>[1]OKT!G39+[1]NOP!G39+[1]DES!G39</f>
        <v>0</v>
      </c>
      <c r="H39" s="56">
        <f>[1]OKT!H39+[1]NOP!H39+[1]DES!H39</f>
        <v>0</v>
      </c>
      <c r="I39" s="56">
        <f>[1]OKT!I39+[1]NOP!I39+[1]DES!I39</f>
        <v>0</v>
      </c>
      <c r="J39" s="56">
        <f>[1]OKT!J39+[1]NOP!J39+[1]DES!J39</f>
        <v>0</v>
      </c>
      <c r="K39" s="58">
        <f t="shared" si="5"/>
        <v>635</v>
      </c>
      <c r="L39" s="56">
        <f>[1]OKT!L39+[1]NOP!L39+[1]DES!L39</f>
        <v>52</v>
      </c>
      <c r="M39" s="56">
        <f>[1]OKT!M39+[1]NOP!M39+[1]DES!M39</f>
        <v>367</v>
      </c>
      <c r="N39" s="56">
        <f>[1]OKT!N39+[1]NOP!N39+[1]DES!N39</f>
        <v>216</v>
      </c>
      <c r="O39" s="58">
        <f t="shared" si="6"/>
        <v>635</v>
      </c>
    </row>
    <row r="40" spans="1:15" x14ac:dyDescent="0.25">
      <c r="A40" s="29">
        <v>14</v>
      </c>
      <c r="B40" s="28" t="s">
        <v>24</v>
      </c>
      <c r="C40" s="56">
        <f>[1]OKT!C40+[1]NOP!C40+[1]DES!C40</f>
        <v>55</v>
      </c>
      <c r="D40" s="56">
        <f>[1]OKT!D40+[1]NOP!D40+[1]DES!D40</f>
        <v>26</v>
      </c>
      <c r="E40" s="56">
        <f>[1]OKT!E40+[1]NOP!E40+[1]DES!E40</f>
        <v>90</v>
      </c>
      <c r="F40" s="56">
        <f>[1]OKT!F40+[1]NOP!F40+[1]DES!F40</f>
        <v>26</v>
      </c>
      <c r="G40" s="56">
        <f>[1]OKT!G40+[1]NOP!G40+[1]DES!G40</f>
        <v>0</v>
      </c>
      <c r="H40" s="56">
        <f>[1]OKT!H40+[1]NOP!H40+[1]DES!H40</f>
        <v>4</v>
      </c>
      <c r="I40" s="56">
        <f>[1]OKT!I40+[1]NOP!I40+[1]DES!I40</f>
        <v>0</v>
      </c>
      <c r="J40" s="56">
        <f>[1]OKT!J40+[1]NOP!J40+[1]DES!J40</f>
        <v>0</v>
      </c>
      <c r="K40" s="58">
        <f t="shared" si="5"/>
        <v>201</v>
      </c>
      <c r="L40" s="56">
        <f>[1]OKT!L40+[1]NOP!L40+[1]DES!L40</f>
        <v>26</v>
      </c>
      <c r="M40" s="56">
        <f>[1]OKT!M40+[1]NOP!M40+[1]DES!M40</f>
        <v>116</v>
      </c>
      <c r="N40" s="56">
        <f>[1]OKT!N40+[1]NOP!N40+[1]DES!N40</f>
        <v>59</v>
      </c>
      <c r="O40" s="58">
        <f t="shared" si="6"/>
        <v>201</v>
      </c>
    </row>
    <row r="41" spans="1:15" x14ac:dyDescent="0.25">
      <c r="A41" s="29">
        <v>15</v>
      </c>
      <c r="B41" s="30" t="s">
        <v>25</v>
      </c>
      <c r="C41" s="56">
        <f>[1]OKT!C41+[1]NOP!C41+[1]DES!C41</f>
        <v>12</v>
      </c>
      <c r="D41" s="56">
        <f>[1]OKT!D41+[1]NOP!D41+[1]DES!D41</f>
        <v>40</v>
      </c>
      <c r="E41" s="56">
        <f>[1]OKT!E41+[1]NOP!E41+[1]DES!E41</f>
        <v>40</v>
      </c>
      <c r="F41" s="56">
        <f>[1]OKT!F41+[1]NOP!F41+[1]DES!F41</f>
        <v>12</v>
      </c>
      <c r="G41" s="56">
        <f>[1]OKT!G41+[1]NOP!G41+[1]DES!G41</f>
        <v>0</v>
      </c>
      <c r="H41" s="56">
        <f>[1]OKT!H41+[1]NOP!H41+[1]DES!H41</f>
        <v>0</v>
      </c>
      <c r="I41" s="56">
        <f>[1]OKT!I41+[1]NOP!I41+[1]DES!I41</f>
        <v>0</v>
      </c>
      <c r="J41" s="56">
        <f>[1]OKT!J41+[1]NOP!J41+[1]DES!J41</f>
        <v>0</v>
      </c>
      <c r="K41" s="58">
        <f t="shared" si="5"/>
        <v>104</v>
      </c>
      <c r="L41" s="56">
        <f>[1]OKT!L41+[1]NOP!L41+[1]DES!L41</f>
        <v>40</v>
      </c>
      <c r="M41" s="56">
        <f>[1]OKT!M41+[1]NOP!M41+[1]DES!M41</f>
        <v>52</v>
      </c>
      <c r="N41" s="56">
        <f>[1]OKT!N41+[1]NOP!N41+[1]DES!N41</f>
        <v>12</v>
      </c>
      <c r="O41" s="58">
        <f t="shared" si="6"/>
        <v>104</v>
      </c>
    </row>
    <row r="42" spans="1:15" x14ac:dyDescent="0.25">
      <c r="A42" s="59" t="s">
        <v>26</v>
      </c>
      <c r="B42" s="59"/>
      <c r="C42" s="60">
        <f>SUM(C27:C40)</f>
        <v>5585</v>
      </c>
      <c r="D42" s="60">
        <f>SUM(D27:D40)</f>
        <v>3066</v>
      </c>
      <c r="E42" s="60">
        <f t="shared" ref="E42" si="7">SUM(C42:D42)</f>
        <v>8651</v>
      </c>
      <c r="F42" s="60">
        <f>SUM(F27:F40)</f>
        <v>1540</v>
      </c>
      <c r="G42" s="60">
        <f>SUM(G27:G40)</f>
        <v>179</v>
      </c>
      <c r="H42" s="60">
        <f t="shared" ref="H42" si="8">SUM(F42:G42)</f>
        <v>1719</v>
      </c>
      <c r="I42" s="60">
        <f t="shared" ref="I42:J42" si="9">E42+H42</f>
        <v>10370</v>
      </c>
      <c r="J42" s="60">
        <f t="shared" si="9"/>
        <v>11910</v>
      </c>
      <c r="K42" s="61">
        <f>SUM(K27:K41)</f>
        <v>16775</v>
      </c>
      <c r="L42" s="60">
        <f>SUM(L27:L40)</f>
        <v>3066</v>
      </c>
      <c r="M42" s="60">
        <f>SUM(M27:M40)</f>
        <v>7702</v>
      </c>
      <c r="N42" s="60">
        <f>SUM(N27:N40)</f>
        <v>5903</v>
      </c>
      <c r="O42" s="61">
        <f>SUM(O27:O41)</f>
        <v>16775</v>
      </c>
    </row>
    <row r="45" spans="1:15" ht="15.75" x14ac:dyDescent="0.25">
      <c r="A45" s="62" t="s">
        <v>42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x14ac:dyDescent="0.25">
      <c r="A46" s="7" t="s">
        <v>3</v>
      </c>
      <c r="B46" s="7" t="s">
        <v>4</v>
      </c>
      <c r="C46" s="8" t="s">
        <v>5</v>
      </c>
      <c r="D46" s="9"/>
      <c r="E46" s="10"/>
      <c r="F46" s="8" t="s">
        <v>6</v>
      </c>
      <c r="G46" s="9"/>
      <c r="H46" s="10"/>
      <c r="I46" s="11" t="s">
        <v>7</v>
      </c>
    </row>
    <row r="47" spans="1:15" ht="15.75" thickBot="1" x14ac:dyDescent="0.3">
      <c r="A47" s="12"/>
      <c r="B47" s="12"/>
      <c r="C47" s="13" t="s">
        <v>8</v>
      </c>
      <c r="D47" s="13" t="s">
        <v>9</v>
      </c>
      <c r="E47" s="14" t="s">
        <v>10</v>
      </c>
      <c r="F47" s="13" t="s">
        <v>8</v>
      </c>
      <c r="G47" s="13" t="s">
        <v>9</v>
      </c>
      <c r="H47" s="63" t="s">
        <v>10</v>
      </c>
      <c r="I47" s="15"/>
    </row>
    <row r="48" spans="1:15" ht="15.75" thickTop="1" x14ac:dyDescent="0.25">
      <c r="A48" s="16">
        <v>1</v>
      </c>
      <c r="B48" s="17" t="s">
        <v>43</v>
      </c>
      <c r="C48" s="22">
        <f>[1]OKT!C48+[1]NOP!C48+[1]DES!C48</f>
        <v>2359</v>
      </c>
      <c r="D48" s="22">
        <f>[1]OKT!D48+[1]NOP!D48+[1]DES!D48</f>
        <v>3112</v>
      </c>
      <c r="E48" s="64">
        <f>[1]OKT!E48+[1]NOP!E48+[1]DES!E48</f>
        <v>5471</v>
      </c>
      <c r="F48" s="22">
        <f>[1]OKT!F48+[1]NOP!F48+[1]DES!F48</f>
        <v>4765</v>
      </c>
      <c r="G48" s="22">
        <f>[1]OKT!G48+[1]NOP!G48+[1]DES!G48</f>
        <v>6539</v>
      </c>
      <c r="H48" s="64">
        <f>[1]OKT!H48+[1]NOP!H48+[1]DES!H48</f>
        <v>11304</v>
      </c>
      <c r="I48" s="65">
        <f>E48+H48</f>
        <v>16775</v>
      </c>
    </row>
    <row r="49" spans="1:9" x14ac:dyDescent="0.25">
      <c r="A49" s="22">
        <v>2</v>
      </c>
      <c r="B49" s="23" t="s">
        <v>44</v>
      </c>
      <c r="C49" s="22">
        <f>[1]OKT!C49+[1]NOP!C49+[1]DES!C49</f>
        <v>22</v>
      </c>
      <c r="D49" s="22">
        <f>[1]OKT!D49+[1]NOP!D49+[1]DES!D49</f>
        <v>171</v>
      </c>
      <c r="E49" s="64">
        <f>[1]OKT!E49+[1]NOP!E49+[1]DES!E49</f>
        <v>193</v>
      </c>
      <c r="F49" s="22">
        <f>[1]OKT!F49+[1]NOP!F49+[1]DES!F49</f>
        <v>15</v>
      </c>
      <c r="G49" s="22">
        <f>[1]OKT!G49+[1]NOP!G49+[1]DES!G49</f>
        <v>247</v>
      </c>
      <c r="H49" s="64">
        <f>[1]OKT!H49+[1]NOP!H49+[1]DES!H49</f>
        <v>262</v>
      </c>
      <c r="I49" s="34">
        <f t="shared" ref="I49" si="10">E49+H49</f>
        <v>455</v>
      </c>
    </row>
    <row r="50" spans="1:9" x14ac:dyDescent="0.25">
      <c r="A50" s="66" t="s">
        <v>45</v>
      </c>
      <c r="B50" s="67"/>
      <c r="C50" s="22">
        <f>[1]OKT!C50+[1]NOP!C50+[1]DES!C50</f>
        <v>2381</v>
      </c>
      <c r="D50" s="22">
        <f>[1]OKT!D50+[1]NOP!D50+[1]DES!D50</f>
        <v>3283</v>
      </c>
      <c r="E50" s="64">
        <f>[1]OKT!E50+[1]NOP!E50+[1]DES!E50</f>
        <v>5664</v>
      </c>
      <c r="F50" s="22">
        <f>[1]OKT!F50+[1]NOP!F50+[1]DES!F50</f>
        <v>4780</v>
      </c>
      <c r="G50" s="22">
        <f>[1]OKT!G50+[1]NOP!G50+[1]DES!G50</f>
        <v>6786</v>
      </c>
      <c r="H50" s="64">
        <f>[1]OKT!H50+[1]NOP!H50+[1]DES!H50</f>
        <v>11566</v>
      </c>
      <c r="I50" s="68">
        <f>E50+H50</f>
        <v>17230</v>
      </c>
    </row>
    <row r="51" spans="1:9" x14ac:dyDescent="0.25">
      <c r="A51" s="22"/>
      <c r="B51" s="23" t="s">
        <v>46</v>
      </c>
      <c r="C51" s="22">
        <f>[1]OKT!C51+[1]NOP!C51+[1]DES!C51</f>
        <v>1603</v>
      </c>
      <c r="D51" s="22">
        <f>[1]OKT!D51+[1]NOP!D51+[1]DES!D51</f>
        <v>1526</v>
      </c>
      <c r="E51" s="64">
        <f>[1]OKT!E51+[1]NOP!E51+[1]DES!E51</f>
        <v>3129</v>
      </c>
      <c r="F51" s="22">
        <f>[1]OKT!F51+[1]NOP!F51+[1]DES!F51</f>
        <v>343</v>
      </c>
      <c r="G51" s="22">
        <f>[1]OKT!G51+[1]NOP!G51+[1]DES!G51</f>
        <v>391</v>
      </c>
      <c r="H51" s="64">
        <f>[1]OKT!H51+[1]NOP!H51+[1]DES!H51</f>
        <v>734</v>
      </c>
      <c r="I51" s="69">
        <f>[1]OKT!I51+[1]NOP!I51+[1]DES!I51</f>
        <v>3863</v>
      </c>
    </row>
    <row r="52" spans="1:9" x14ac:dyDescent="0.25">
      <c r="A52" s="70" t="s">
        <v>7</v>
      </c>
      <c r="B52" s="71"/>
      <c r="C52" s="72">
        <f>C50+C51</f>
        <v>3984</v>
      </c>
      <c r="D52" s="72">
        <f t="shared" ref="D52:G52" si="11">D50+D51</f>
        <v>4809</v>
      </c>
      <c r="E52" s="64">
        <f t="shared" si="11"/>
        <v>8793</v>
      </c>
      <c r="F52" s="72">
        <f t="shared" si="11"/>
        <v>5123</v>
      </c>
      <c r="G52" s="72">
        <f t="shared" si="11"/>
        <v>7177</v>
      </c>
      <c r="H52" s="73">
        <f>H51+H50</f>
        <v>12300</v>
      </c>
      <c r="I52" s="74">
        <f>SUM(I50:I51)</f>
        <v>21093</v>
      </c>
    </row>
  </sheetData>
  <mergeCells count="32">
    <mergeCell ref="A50:B50"/>
    <mergeCell ref="A52:B52"/>
    <mergeCell ref="A42:B42"/>
    <mergeCell ref="A45:O45"/>
    <mergeCell ref="A46:A47"/>
    <mergeCell ref="B46:B47"/>
    <mergeCell ref="C46:E46"/>
    <mergeCell ref="F46:H46"/>
    <mergeCell ref="I46:I47"/>
    <mergeCell ref="O24:O26"/>
    <mergeCell ref="C25:C26"/>
    <mergeCell ref="D25:D26"/>
    <mergeCell ref="E25:E26"/>
    <mergeCell ref="F25:F26"/>
    <mergeCell ref="G25:G26"/>
    <mergeCell ref="H25:J25"/>
    <mergeCell ref="L25:M25"/>
    <mergeCell ref="N25:N26"/>
    <mergeCell ref="A22:B22"/>
    <mergeCell ref="A24:A26"/>
    <mergeCell ref="B24:B26"/>
    <mergeCell ref="C24:J24"/>
    <mergeCell ref="K24:K26"/>
    <mergeCell ref="L24:N24"/>
    <mergeCell ref="A1:O1"/>
    <mergeCell ref="A2:O2"/>
    <mergeCell ref="A3:O3"/>
    <mergeCell ref="A5:A6"/>
    <mergeCell ref="B5:B6"/>
    <mergeCell ref="C5:E5"/>
    <mergeCell ref="F5:H5"/>
    <mergeCell ref="I5:I6"/>
  </mergeCells>
  <pageMargins left="0.70866141732283472" right="0.70866141732283472" top="0.74803149606299213" bottom="0.74803149606299213" header="0.31496062992125984" footer="0.31496062992125984"/>
  <pageSetup paperSize="5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 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2020-02-25T04:36:45Z</dcterms:created>
  <dcterms:modified xsi:type="dcterms:W3CDTF">2020-02-25T04:38:44Z</dcterms:modified>
</cp:coreProperties>
</file>