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"/>
    </mc:Choice>
  </mc:AlternateContent>
  <bookViews>
    <workbookView xWindow="0" yWindow="0" windowWidth="8895" windowHeight="3840"/>
  </bookViews>
  <sheets>
    <sheet name="Sheet1" sheetId="1" r:id="rId1"/>
  </sheets>
  <externalReferences>
    <externalReference r:id="rId2"/>
  </externalReferences>
  <calcPr calcId="162913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I33" i="1"/>
  <c r="I32" i="1"/>
  <c r="I31" i="1"/>
  <c r="M30" i="1"/>
  <c r="L30" i="1"/>
  <c r="K30" i="1"/>
  <c r="J30" i="1"/>
  <c r="B33" i="1" l="1"/>
  <c r="B32" i="1"/>
  <c r="B31" i="1"/>
  <c r="B30" i="1"/>
  <c r="F29" i="1"/>
  <c r="E29" i="1"/>
  <c r="D29" i="1"/>
  <c r="C29" i="1"/>
</calcChain>
</file>

<file path=xl/sharedStrings.xml><?xml version="1.0" encoding="utf-8"?>
<sst xmlns="http://schemas.openxmlformats.org/spreadsheetml/2006/main" count="66" uniqueCount="39">
  <si>
    <t>PETANI</t>
  </si>
  <si>
    <t>BURUH</t>
  </si>
  <si>
    <t>PENGU-</t>
  </si>
  <si>
    <t>NO</t>
  </si>
  <si>
    <t>DESA/KELURAHAN</t>
  </si>
  <si>
    <t>SENDIRI</t>
  </si>
  <si>
    <t>TANI</t>
  </si>
  <si>
    <t>SAHA</t>
  </si>
  <si>
    <t>INDUSTRI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</si>
  <si>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</si>
  <si>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</si>
  <si>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</si>
  <si>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</si>
  <si>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</si>
  <si>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</si>
  <si>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</si>
  <si>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</si>
  <si>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</si>
  <si>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</si>
  <si>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</si>
  <si>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</si>
  <si>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</si>
  <si>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</si>
  <si>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</si>
  <si>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</si>
  <si>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</si>
  <si>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</si>
  <si>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</si>
  <si>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 xml:space="preserve">JUMLAH </t>
  </si>
  <si>
    <t>Sumber : Monografi Kecamatan Demak</t>
  </si>
  <si>
    <t>PROYEKSI PENDUDUK USIA 10 TAHUN KE ATAS MENURUT MATA PENCAHARIAN DI KECAMATAN DEMAK TAHUN 2018</t>
  </si>
  <si>
    <t>Lanjutan.</t>
  </si>
  <si>
    <t>PERDA-</t>
  </si>
  <si>
    <t>PNS / ABRI</t>
  </si>
  <si>
    <t>ANGKUTAN</t>
  </si>
  <si>
    <t>GANGAN</t>
  </si>
  <si>
    <t>DAGANGAN</t>
  </si>
  <si>
    <t>JASA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</si>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</sst>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(* #,##0_);_(* \(#,##0\);_(* \-??_);_(@_)"/>
    <numFmt numFmtId="165" formatCode="#\ ##0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CG Times"/>
      <family val="1"/>
    </font>
    <font>
      <sz val="10"/>
      <name val="Times New Roman"/>
      <family val="1"/>
    </font>
    <font>
      <i/>
      <sz val="10"/>
      <name val="CG Times"/>
      <family val="1"/>
    </font>
    <font>
      <b/>
      <sz val="11"/>
      <color theme="1"/>
      <name val="Calibri"/>
      <family val="2"/>
      <scheme val="minor"/>
    </font>
    <font>
      <b/>
      <sz val="10"/>
      <name val="CG Times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/>
    <xf numFmtId="164" fontId="2" fillId="0" borderId="0" xfId="1" applyNumberFormat="1" applyFont="1" applyFill="1" applyBorder="1" applyAlignment="1" applyProtection="1">
      <alignment horizontal="right"/>
    </xf>
    <xf numFmtId="165" fontId="2" fillId="0" borderId="3" xfId="1" applyNumberFormat="1" applyFont="1" applyFill="1" applyBorder="1" applyAlignment="1" applyProtection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indent="1"/>
    </xf>
    <xf numFmtId="165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indent="1"/>
    </xf>
    <xf numFmtId="165" fontId="2" fillId="0" borderId="0" xfId="2" applyNumberFormat="1" applyFont="1" applyFill="1" applyBorder="1" applyAlignment="1" applyProtection="1"/>
    <xf numFmtId="165" fontId="2" fillId="0" borderId="0" xfId="1" applyNumberFormat="1" applyFont="1" applyFill="1" applyBorder="1" applyAlignment="1" applyProtection="1">
      <alignment horizontal="right"/>
    </xf>
    <xf numFmtId="0" fontId="2" fillId="0" borderId="4" xfId="0" applyFont="1" applyBorder="1" applyAlignment="1">
      <alignment horizontal="right"/>
    </xf>
    <xf numFmtId="0" fontId="2" fillId="0" borderId="4" xfId="0" applyFont="1" applyBorder="1" applyAlignment="1">
      <alignment horizontal="right" indent="1"/>
    </xf>
    <xf numFmtId="165" fontId="2" fillId="0" borderId="5" xfId="1" applyNumberFormat="1" applyFont="1" applyFill="1" applyBorder="1" applyAlignment="1" applyProtection="1">
      <alignment horizontal="right"/>
    </xf>
    <xf numFmtId="0" fontId="4" fillId="0" borderId="0" xfId="0" applyFont="1" applyBorder="1"/>
    <xf numFmtId="0" fontId="2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/>
    <xf numFmtId="37" fontId="2" fillId="0" borderId="0" xfId="2" applyNumberFormat="1" applyFont="1" applyFill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164" fontId="2" fillId="0" borderId="3" xfId="1" applyNumberFormat="1" applyFont="1" applyFill="1" applyBorder="1" applyAlignment="1" applyProtection="1">
      <alignment horizontal="right"/>
    </xf>
    <xf numFmtId="164" fontId="2" fillId="0" borderId="5" xfId="1" applyNumberFormat="1" applyFont="1" applyFill="1" applyBorder="1" applyAlignment="1" applyProtection="1">
      <alignment horizontal="right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CA%20DEMAK%202019/070.KCA%20DEMAK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Anlss 5"/>
      <sheetName val="Bab 5"/>
      <sheetName val="Anlss 6"/>
      <sheetName val="Bab 6"/>
      <sheetName val="Anlss 7"/>
      <sheetName val="BAB 7"/>
      <sheetName val="Sheet2"/>
      <sheetName val="Sheet1"/>
      <sheetName val="Sheet3"/>
    </sheetNames>
    <sheetDataSet>
      <sheetData sheetId="0"/>
      <sheetData sheetId="1"/>
      <sheetData sheetId="2">
        <row r="31">
          <cell r="H31" t="str">
            <v>Tahun             2017</v>
          </cell>
        </row>
        <row r="32">
          <cell r="H32">
            <v>2016</v>
          </cell>
        </row>
        <row r="33">
          <cell r="H33">
            <v>2015</v>
          </cell>
        </row>
        <row r="34">
          <cell r="H34">
            <v>2014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E1" workbookViewId="0">
      <selection activeCell="G26" sqref="G26"/>
    </sheetView>
  </sheetViews>
  <sheetFormatPr defaultRowHeight="15"/>
  <cols>
    <col min="1" max="1" width="6.28515625" customWidth="1"/>
    <col min="2" max="2" width="17.5703125" customWidth="1"/>
    <col min="3" max="3" width="14.140625" customWidth="1"/>
    <col min="4" max="4" width="20.140625" customWidth="1"/>
    <col min="5" max="5" width="19" customWidth="1"/>
    <col min="6" max="6" width="30.28515625" customWidth="1"/>
  </cols>
  <sheetData>
    <row r="1" spans="1:13">
      <c r="A1" s="23" t="s">
        <v>30</v>
      </c>
      <c r="B1" s="24"/>
      <c r="C1" s="24"/>
      <c r="D1" s="24"/>
      <c r="E1" s="24"/>
      <c r="F1" s="24"/>
    </row>
    <row r="2" spans="1:13">
      <c r="A2" s="24"/>
      <c r="B2" s="24"/>
      <c r="C2" s="24"/>
      <c r="D2" s="24"/>
      <c r="E2" s="24"/>
      <c r="F2" s="24"/>
    </row>
    <row r="3" spans="1:13" ht="15.75" thickBot="1">
      <c r="H3" s="25" t="s">
        <v>31</v>
      </c>
      <c r="I3" s="25"/>
      <c r="J3" s="25"/>
      <c r="K3" s="25"/>
      <c r="L3" s="25"/>
      <c r="M3" s="25"/>
    </row>
    <row r="4" spans="1:13">
      <c r="A4" s="1"/>
      <c r="B4" s="1"/>
      <c r="C4" s="2" t="s">
        <v>0</v>
      </c>
      <c r="D4" s="2" t="s">
        <v>1</v>
      </c>
      <c r="E4" s="2" t="s">
        <v>2</v>
      </c>
      <c r="F4" s="2" t="s">
        <v>1</v>
      </c>
      <c r="H4" s="1"/>
      <c r="I4" s="1"/>
      <c r="J4" s="2"/>
      <c r="K4" s="2" t="s">
        <v>32</v>
      </c>
      <c r="L4" s="2" t="s">
        <v>33</v>
      </c>
      <c r="M4" s="1"/>
    </row>
    <row r="5" spans="1:13">
      <c r="A5" s="3" t="s">
        <v>3</v>
      </c>
      <c r="B5" s="4" t="s">
        <v>4</v>
      </c>
      <c r="C5" s="5" t="s">
        <v>5</v>
      </c>
      <c r="D5" s="5" t="s">
        <v>6</v>
      </c>
      <c r="E5" s="6" t="s">
        <v>7</v>
      </c>
      <c r="F5" s="5" t="s">
        <v>8</v>
      </c>
      <c r="H5" s="3" t="s">
        <v>3</v>
      </c>
      <c r="I5" s="4" t="s">
        <v>4</v>
      </c>
      <c r="J5" s="5" t="s">
        <v>34</v>
      </c>
      <c r="K5" s="5" t="s">
        <v>35</v>
      </c>
      <c r="L5" s="6" t="s">
        <v>36</v>
      </c>
      <c r="M5" s="5" t="s">
        <v>37</v>
      </c>
    </row>
    <row r="6" spans="1:13">
      <c r="A6" s="5"/>
      <c r="B6" s="5"/>
      <c r="C6" s="5"/>
      <c r="D6" s="5"/>
      <c r="E6" s="5"/>
      <c r="F6" s="5"/>
      <c r="H6" s="5"/>
      <c r="I6" s="5"/>
      <c r="J6" s="5"/>
      <c r="K6" s="5"/>
      <c r="L6" s="5"/>
      <c r="M6" s="3"/>
    </row>
    <row r="7" spans="1:13">
      <c r="A7" s="22">
        <v>1</v>
      </c>
      <c r="B7" s="22"/>
      <c r="C7" s="7">
        <v>2</v>
      </c>
      <c r="D7" s="7">
        <v>3</v>
      </c>
      <c r="E7" s="7">
        <v>4</v>
      </c>
      <c r="F7" s="7">
        <v>5</v>
      </c>
      <c r="H7" s="22">
        <v>1</v>
      </c>
      <c r="I7" s="22"/>
      <c r="J7" s="7">
        <v>6</v>
      </c>
      <c r="K7" s="7">
        <v>7</v>
      </c>
      <c r="L7" s="7">
        <v>8</v>
      </c>
      <c r="M7" s="7">
        <v>9</v>
      </c>
    </row>
    <row r="8" spans="1:13">
      <c r="A8" s="5"/>
      <c r="B8" s="3"/>
      <c r="C8" s="3"/>
      <c r="D8" s="3"/>
      <c r="E8" s="3"/>
      <c r="F8" s="3"/>
      <c r="H8" s="3"/>
      <c r="I8" s="3"/>
      <c r="J8" s="26"/>
      <c r="K8" s="26"/>
      <c r="L8" s="26"/>
      <c r="M8" s="26"/>
    </row>
    <row r="9" spans="1:13">
      <c r="A9" s="5">
        <v>1</v>
      </c>
      <c r="B9" s="8" t="s">
        <v>9</v>
      </c>
      <c r="C9" s="9">
        <v>645.59528487229863</v>
      </c>
      <c r="D9" s="9">
        <v>642.17943680419125</v>
      </c>
      <c r="E9" s="9">
        <v>61.485265225933205</v>
      </c>
      <c r="F9" s="9">
        <v>1692.5527177472165</v>
      </c>
      <c r="H9" s="5">
        <v>1</v>
      </c>
      <c r="I9" s="8" t="s">
        <v>9</v>
      </c>
      <c r="J9" s="9">
        <v>203.24296005239032</v>
      </c>
      <c r="K9" s="9">
        <v>536.28814669286191</v>
      </c>
      <c r="L9" s="9">
        <v>300.59462999345124</v>
      </c>
      <c r="M9" s="9">
        <v>1134.0615586116569</v>
      </c>
    </row>
    <row r="10" spans="1:13">
      <c r="A10" s="5">
        <v>2</v>
      </c>
      <c r="B10" s="8" t="s">
        <v>10</v>
      </c>
      <c r="C10" s="9">
        <v>411.56238125395816</v>
      </c>
      <c r="D10" s="9">
        <v>856.44965167827741</v>
      </c>
      <c r="E10" s="9">
        <v>31.658644711842935</v>
      </c>
      <c r="F10" s="9">
        <v>264.93286890436985</v>
      </c>
      <c r="H10" s="5">
        <v>2</v>
      </c>
      <c r="I10" s="8" t="s">
        <v>10</v>
      </c>
      <c r="J10" s="9">
        <v>133.29955668144396</v>
      </c>
      <c r="K10" s="9">
        <v>213.27929069031032</v>
      </c>
      <c r="L10" s="9">
        <v>36.657378087397085</v>
      </c>
      <c r="M10" s="9">
        <v>683.16022799240034</v>
      </c>
    </row>
    <row r="11" spans="1:13">
      <c r="A11" s="5">
        <v>3</v>
      </c>
      <c r="B11" s="8" t="s">
        <v>11</v>
      </c>
      <c r="C11" s="9">
        <v>497.35511607910576</v>
      </c>
      <c r="D11" s="9">
        <v>1034.4350816852966</v>
      </c>
      <c r="E11" s="9">
        <v>100.10662080825452</v>
      </c>
      <c r="F11" s="9">
        <v>1134.5417024935512</v>
      </c>
      <c r="H11" s="5">
        <v>3</v>
      </c>
      <c r="I11" s="8" t="s">
        <v>11</v>
      </c>
      <c r="J11" s="9">
        <v>236.76010318142735</v>
      </c>
      <c r="K11" s="9">
        <v>524.3680137575235</v>
      </c>
      <c r="L11" s="9">
        <v>800.85296646603615</v>
      </c>
      <c r="M11" s="9">
        <v>1215.5803955288047</v>
      </c>
    </row>
    <row r="12" spans="1:13">
      <c r="A12" s="5">
        <v>4</v>
      </c>
      <c r="B12" s="8" t="s">
        <v>12</v>
      </c>
      <c r="C12" s="9">
        <v>980.02682726526143</v>
      </c>
      <c r="D12" s="9">
        <v>1416.4024089789214</v>
      </c>
      <c r="E12" s="9">
        <v>203.64193813304135</v>
      </c>
      <c r="F12" s="9">
        <v>1238.2157131125102</v>
      </c>
      <c r="H12" s="5">
        <v>4</v>
      </c>
      <c r="I12" s="8" t="s">
        <v>12</v>
      </c>
      <c r="J12" s="9">
        <v>229.09718039967149</v>
      </c>
      <c r="K12" s="9">
        <v>560.01532986586369</v>
      </c>
      <c r="L12" s="9">
        <v>772.74842595127291</v>
      </c>
      <c r="M12" s="9">
        <v>1241.8521762934574</v>
      </c>
    </row>
    <row r="13" spans="1:13">
      <c r="A13" s="5">
        <v>5</v>
      </c>
      <c r="B13" s="8" t="s">
        <v>13</v>
      </c>
      <c r="C13" s="9">
        <v>528.97622444127433</v>
      </c>
      <c r="D13" s="9">
        <v>1105.0423204945316</v>
      </c>
      <c r="E13" s="9">
        <v>106.7370423204945</v>
      </c>
      <c r="F13" s="9">
        <v>624.72563005230609</v>
      </c>
      <c r="H13" s="5">
        <v>5</v>
      </c>
      <c r="I13" s="8" t="s">
        <v>13</v>
      </c>
      <c r="J13" s="9">
        <v>145.97860199714691</v>
      </c>
      <c r="K13" s="9">
        <v>310.79315263908705</v>
      </c>
      <c r="L13" s="9">
        <v>76.913456966238698</v>
      </c>
      <c r="M13" s="9">
        <v>401.83357108892056</v>
      </c>
    </row>
    <row r="14" spans="1:13">
      <c r="A14" s="5">
        <v>6</v>
      </c>
      <c r="B14" s="8" t="s">
        <v>14</v>
      </c>
      <c r="C14" s="9">
        <v>370.0148698884758</v>
      </c>
      <c r="D14" s="9">
        <v>577.71189591078064</v>
      </c>
      <c r="E14" s="9">
        <v>83.776951672862452</v>
      </c>
      <c r="F14" s="9">
        <v>548.04089219330854</v>
      </c>
      <c r="H14" s="5">
        <v>6</v>
      </c>
      <c r="I14" s="8" t="s">
        <v>14</v>
      </c>
      <c r="J14" s="9">
        <v>127.41078066914497</v>
      </c>
      <c r="K14" s="9">
        <v>240.85873605947955</v>
      </c>
      <c r="L14" s="9">
        <v>411.90334572490707</v>
      </c>
      <c r="M14" s="9">
        <v>457.28252788104095</v>
      </c>
    </row>
    <row r="15" spans="1:13">
      <c r="A15" s="5">
        <v>7</v>
      </c>
      <c r="B15" s="8" t="s">
        <v>15</v>
      </c>
      <c r="C15" s="9">
        <v>153.23279352226723</v>
      </c>
      <c r="D15" s="9">
        <v>164.92004048582999</v>
      </c>
      <c r="E15" s="9">
        <v>37.658906882591097</v>
      </c>
      <c r="F15" s="9">
        <v>366.20040485829963</v>
      </c>
      <c r="H15" s="5">
        <v>7</v>
      </c>
      <c r="I15" s="8" t="s">
        <v>15</v>
      </c>
      <c r="J15" s="9">
        <v>77.914979757085021</v>
      </c>
      <c r="K15" s="9">
        <v>167.5172064777328</v>
      </c>
      <c r="L15" s="9">
        <v>103.88663967611338</v>
      </c>
      <c r="M15" s="9">
        <v>211.66902834008101</v>
      </c>
    </row>
    <row r="16" spans="1:13">
      <c r="A16" s="5">
        <v>8</v>
      </c>
      <c r="B16" s="8" t="s">
        <v>16</v>
      </c>
      <c r="C16" s="9">
        <v>271.75744047619048</v>
      </c>
      <c r="D16" s="9">
        <v>499.87500000000011</v>
      </c>
      <c r="E16" s="9">
        <v>97.197916666666686</v>
      </c>
      <c r="F16" s="9">
        <v>799.40327380952397</v>
      </c>
      <c r="H16" s="5">
        <v>8</v>
      </c>
      <c r="I16" s="8" t="s">
        <v>16</v>
      </c>
      <c r="J16" s="9">
        <v>265.80654761904759</v>
      </c>
      <c r="K16" s="9">
        <v>989.83184523809541</v>
      </c>
      <c r="L16" s="9">
        <v>200.34672619047623</v>
      </c>
      <c r="M16" s="9">
        <v>874.78125000000011</v>
      </c>
    </row>
    <row r="17" spans="1:13">
      <c r="A17" s="5">
        <v>9</v>
      </c>
      <c r="B17" s="8" t="s">
        <v>17</v>
      </c>
      <c r="C17" s="9">
        <v>219.18799016738851</v>
      </c>
      <c r="D17" s="9">
        <v>271.56034180030434</v>
      </c>
      <c r="E17" s="9">
        <v>459.71286433337235</v>
      </c>
      <c r="F17" s="9">
        <v>4723.2102305981507</v>
      </c>
      <c r="H17" s="5">
        <v>9</v>
      </c>
      <c r="I17" s="8" t="s">
        <v>17</v>
      </c>
      <c r="J17" s="9">
        <v>816.62074212805805</v>
      </c>
      <c r="K17" s="9">
        <v>3311.0964532365679</v>
      </c>
      <c r="L17" s="9">
        <v>1846.6103242420695</v>
      </c>
      <c r="M17" s="9">
        <v>4923.0010534940893</v>
      </c>
    </row>
    <row r="18" spans="1:13">
      <c r="A18" s="5">
        <v>10</v>
      </c>
      <c r="B18" s="8" t="s">
        <v>18</v>
      </c>
      <c r="C18" s="9">
        <v>202.29682436811407</v>
      </c>
      <c r="D18" s="9">
        <v>256.48347375243031</v>
      </c>
      <c r="E18" s="9">
        <v>106.56707712248866</v>
      </c>
      <c r="F18" s="9">
        <v>731.51976668826956</v>
      </c>
      <c r="H18" s="5">
        <v>10</v>
      </c>
      <c r="I18" s="8" t="s">
        <v>18</v>
      </c>
      <c r="J18" s="9">
        <v>164.36616979909266</v>
      </c>
      <c r="K18" s="9">
        <v>670.10823071937784</v>
      </c>
      <c r="L18" s="9">
        <v>121.01685029163967</v>
      </c>
      <c r="M18" s="9">
        <v>534.6416072585871</v>
      </c>
    </row>
    <row r="19" spans="1:13">
      <c r="A19" s="5">
        <v>11</v>
      </c>
      <c r="B19" s="8" t="s">
        <v>19</v>
      </c>
      <c r="C19" s="9">
        <v>551.93599999999992</v>
      </c>
      <c r="D19" s="9">
        <v>760.31999999999994</v>
      </c>
      <c r="E19" s="9">
        <v>102.78399999999999</v>
      </c>
      <c r="F19" s="9">
        <v>730.75199999999995</v>
      </c>
      <c r="H19" s="5">
        <v>11</v>
      </c>
      <c r="I19" s="8" t="s">
        <v>19</v>
      </c>
      <c r="J19" s="9">
        <v>126.72</v>
      </c>
      <c r="K19" s="9">
        <v>278.78399999999999</v>
      </c>
      <c r="L19" s="9">
        <v>92.928000000000011</v>
      </c>
      <c r="M19" s="9">
        <v>523.77599999999995</v>
      </c>
    </row>
    <row r="20" spans="1:13">
      <c r="A20" s="5">
        <v>12</v>
      </c>
      <c r="B20" s="8" t="s">
        <v>20</v>
      </c>
      <c r="C20" s="9">
        <v>808.79962252280598</v>
      </c>
      <c r="D20" s="9">
        <v>1214.8235294117646</v>
      </c>
      <c r="E20" s="9">
        <v>172.15413652091854</v>
      </c>
      <c r="F20" s="9">
        <v>1395.0981440704625</v>
      </c>
      <c r="H20" s="5">
        <v>12</v>
      </c>
      <c r="I20" s="8" t="s">
        <v>20</v>
      </c>
      <c r="J20" s="9">
        <v>188.39509279647689</v>
      </c>
      <c r="K20" s="9">
        <v>604.16357345077063</v>
      </c>
      <c r="L20" s="9">
        <v>139.67222396980185</v>
      </c>
      <c r="M20" s="9">
        <v>639.89367725699913</v>
      </c>
    </row>
    <row r="21" spans="1:13">
      <c r="A21" s="5">
        <v>13</v>
      </c>
      <c r="B21" s="8" t="s">
        <v>21</v>
      </c>
      <c r="C21" s="9">
        <v>729.10375715352075</v>
      </c>
      <c r="D21" s="9">
        <v>975.21473003234644</v>
      </c>
      <c r="E21" s="9">
        <v>193.81239114207511</v>
      </c>
      <c r="F21" s="9">
        <v>2281.1410798706147</v>
      </c>
      <c r="H21" s="5">
        <v>13</v>
      </c>
      <c r="I21" s="8" t="s">
        <v>21</v>
      </c>
      <c r="J21" s="9">
        <v>226.11445633242099</v>
      </c>
      <c r="K21" s="9">
        <v>642.96491664593179</v>
      </c>
      <c r="L21" s="9">
        <v>156.89574521025131</v>
      </c>
      <c r="M21" s="9">
        <v>976.75292361283903</v>
      </c>
    </row>
    <row r="22" spans="1:13">
      <c r="A22" s="5">
        <v>14</v>
      </c>
      <c r="B22" s="8" t="s">
        <v>22</v>
      </c>
      <c r="C22" s="9">
        <v>385.8563922942206</v>
      </c>
      <c r="D22" s="9">
        <v>704.53940455341501</v>
      </c>
      <c r="E22" s="9">
        <v>49.989492119089306</v>
      </c>
      <c r="F22" s="9">
        <v>557.69527145359007</v>
      </c>
      <c r="H22" s="5">
        <v>14</v>
      </c>
      <c r="I22" s="8" t="s">
        <v>22</v>
      </c>
      <c r="J22" s="9">
        <v>89.043782837127821</v>
      </c>
      <c r="K22" s="9">
        <v>406.16462346760062</v>
      </c>
      <c r="L22" s="9">
        <v>117.16287215411558</v>
      </c>
      <c r="M22" s="9">
        <v>365.54816112084052</v>
      </c>
    </row>
    <row r="23" spans="1:13">
      <c r="A23" s="5">
        <v>15</v>
      </c>
      <c r="B23" s="8" t="s">
        <v>23</v>
      </c>
      <c r="C23" s="9">
        <v>1055.7010989010989</v>
      </c>
      <c r="D23" s="9">
        <v>2343.5838827838825</v>
      </c>
      <c r="E23" s="9">
        <v>58.045421245421245</v>
      </c>
      <c r="F23" s="9">
        <v>397.85299145299149</v>
      </c>
      <c r="H23" s="5">
        <v>15</v>
      </c>
      <c r="I23" s="8" t="s">
        <v>23</v>
      </c>
      <c r="J23" s="9">
        <v>54.417582417582423</v>
      </c>
      <c r="K23" s="9">
        <v>494.59536019536023</v>
      </c>
      <c r="L23" s="9">
        <v>41.115506715506719</v>
      </c>
      <c r="M23" s="9">
        <v>506.68815628815628</v>
      </c>
    </row>
    <row r="24" spans="1:13">
      <c r="A24" s="5">
        <v>16</v>
      </c>
      <c r="B24" s="8" t="s">
        <v>24</v>
      </c>
      <c r="C24" s="9">
        <v>444.85528219971059</v>
      </c>
      <c r="D24" s="9">
        <v>1474.2547033285093</v>
      </c>
      <c r="E24" s="9">
        <v>45.130246020260493</v>
      </c>
      <c r="F24" s="9">
        <v>265.40882778581766</v>
      </c>
      <c r="H24" s="5">
        <v>16</v>
      </c>
      <c r="I24" s="8" t="s">
        <v>24</v>
      </c>
      <c r="J24" s="9">
        <v>42.981186685962371</v>
      </c>
      <c r="K24" s="9">
        <v>307.31548480463101</v>
      </c>
      <c r="L24" s="9">
        <v>27.937771345875543</v>
      </c>
      <c r="M24" s="9">
        <v>362.11649782923303</v>
      </c>
    </row>
    <row r="25" spans="1:13">
      <c r="A25" s="5">
        <v>17</v>
      </c>
      <c r="B25" s="8" t="s">
        <v>25</v>
      </c>
      <c r="C25" s="9">
        <v>816.99325950890704</v>
      </c>
      <c r="D25" s="9">
        <v>1270.4862782859893</v>
      </c>
      <c r="E25" s="9">
        <v>82.934520943668758</v>
      </c>
      <c r="F25" s="9">
        <v>566.42513240250344</v>
      </c>
      <c r="H25" s="5">
        <v>17</v>
      </c>
      <c r="I25" s="8" t="s">
        <v>25</v>
      </c>
      <c r="J25" s="9">
        <v>107.63842079922965</v>
      </c>
      <c r="K25" s="9">
        <v>222.33509870004815</v>
      </c>
      <c r="L25" s="9">
        <v>79.405392392874333</v>
      </c>
      <c r="M25" s="9">
        <v>518.78189696677896</v>
      </c>
    </row>
    <row r="26" spans="1:13">
      <c r="A26" s="5">
        <v>18</v>
      </c>
      <c r="B26" s="8" t="s">
        <v>26</v>
      </c>
      <c r="C26" s="9">
        <v>431.02567164179101</v>
      </c>
      <c r="D26" s="9">
        <v>775.01731343283586</v>
      </c>
      <c r="E26" s="9">
        <v>52.496716417910449</v>
      </c>
      <c r="F26" s="9">
        <v>440.69611940298506</v>
      </c>
      <c r="H26" s="5">
        <v>18</v>
      </c>
      <c r="I26" s="8" t="s">
        <v>26</v>
      </c>
      <c r="J26" s="9">
        <v>85.652537313432831</v>
      </c>
      <c r="K26" s="9">
        <v>189.26447761194029</v>
      </c>
      <c r="L26" s="9">
        <v>38.681791044776119</v>
      </c>
      <c r="M26" s="9">
        <v>301.16537313432838</v>
      </c>
    </row>
    <row r="27" spans="1:13">
      <c r="A27" s="5">
        <v>19</v>
      </c>
      <c r="B27" s="8" t="s">
        <v>27</v>
      </c>
      <c r="C27" s="9">
        <v>570.20682810639141</v>
      </c>
      <c r="D27" s="9">
        <v>1243.9741961095672</v>
      </c>
      <c r="E27" s="9">
        <v>59.890432711393402</v>
      </c>
      <c r="F27" s="9">
        <v>600.15204446208816</v>
      </c>
      <c r="H27" s="5">
        <v>19</v>
      </c>
      <c r="I27" s="8" t="s">
        <v>27</v>
      </c>
      <c r="J27" s="9">
        <v>76.1107582373958</v>
      </c>
      <c r="K27" s="9">
        <v>162.20325526002381</v>
      </c>
      <c r="L27" s="9">
        <v>43.670107185391032</v>
      </c>
      <c r="M27" s="9">
        <v>386.79237792774904</v>
      </c>
    </row>
    <row r="28" spans="1:13" ht="15.75" thickBot="1">
      <c r="A28" s="3"/>
      <c r="B28" s="3"/>
      <c r="C28" s="9"/>
      <c r="D28" s="9"/>
      <c r="E28" s="9"/>
      <c r="F28" s="9"/>
      <c r="H28" s="5"/>
      <c r="I28" s="3"/>
      <c r="J28" s="9" t="s">
        <v>38</v>
      </c>
      <c r="K28" s="9" t="s">
        <v>38</v>
      </c>
      <c r="L28" s="9" t="s">
        <v>38</v>
      </c>
      <c r="M28" s="9" t="s">
        <v>38</v>
      </c>
    </row>
    <row r="29" spans="1:13" ht="15.75" thickBot="1">
      <c r="A29" s="2"/>
      <c r="B29" s="2" t="s">
        <v>28</v>
      </c>
      <c r="C29" s="10">
        <f>SUM(C9:C28)</f>
        <v>10074.483664662779</v>
      </c>
      <c r="D29" s="10">
        <f>SUM(D9:D28)</f>
        <v>17587.273689528876</v>
      </c>
      <c r="E29" s="10">
        <f>SUM(E9:E28)</f>
        <v>2105.7805849982851</v>
      </c>
      <c r="F29" s="10">
        <f>SUM(F9:F28)</f>
        <v>19358.564811358559</v>
      </c>
      <c r="H29" s="3"/>
      <c r="I29" s="3"/>
      <c r="J29" s="9"/>
      <c r="K29" s="9"/>
      <c r="L29" s="9"/>
      <c r="M29" s="9"/>
    </row>
    <row r="30" spans="1:13" ht="15.75" thickBot="1">
      <c r="A30" s="11"/>
      <c r="B30" s="12" t="str">
        <f>+'[1]Bab 1'!$H$31</f>
        <v>Tahun             2017</v>
      </c>
      <c r="C30" s="13">
        <v>10014</v>
      </c>
      <c r="D30" s="13">
        <v>17483</v>
      </c>
      <c r="E30" s="13">
        <v>2093</v>
      </c>
      <c r="F30" s="13">
        <v>19239</v>
      </c>
      <c r="H30" s="27"/>
      <c r="I30" s="27" t="s">
        <v>28</v>
      </c>
      <c r="J30" s="28">
        <f>SUM(J9:J29)</f>
        <v>3397.571439704137</v>
      </c>
      <c r="K30" s="28">
        <f>SUM(K9:K29)</f>
        <v>10831.947195513205</v>
      </c>
      <c r="L30" s="28">
        <f>SUM(L9:L29)</f>
        <v>5409.0001536081945</v>
      </c>
      <c r="M30" s="28">
        <f>SUM(M9:M29)</f>
        <v>16259.378460625963</v>
      </c>
    </row>
    <row r="31" spans="1:13">
      <c r="A31" s="14"/>
      <c r="B31" s="15">
        <f>+'[1]Bab 1'!$H$32</f>
        <v>2016</v>
      </c>
      <c r="C31" s="16">
        <v>6636</v>
      </c>
      <c r="D31" s="16">
        <v>11977</v>
      </c>
      <c r="E31" s="16">
        <v>1280</v>
      </c>
      <c r="F31" s="16">
        <v>11697</v>
      </c>
      <c r="H31" s="11"/>
      <c r="I31" s="12" t="str">
        <f>+'[1]Bab 1'!$H$31</f>
        <v>Tahun             2017</v>
      </c>
      <c r="J31" s="9">
        <v>3377</v>
      </c>
      <c r="K31" s="9">
        <v>10766</v>
      </c>
      <c r="L31" s="9">
        <v>5376</v>
      </c>
      <c r="M31" s="9">
        <v>16160</v>
      </c>
    </row>
    <row r="32" spans="1:13">
      <c r="A32" s="14"/>
      <c r="B32" s="15">
        <f>+'[1]Bab 1'!$H$33</f>
        <v>2015</v>
      </c>
      <c r="C32" s="17">
        <v>6683</v>
      </c>
      <c r="D32" s="17">
        <v>12259</v>
      </c>
      <c r="E32" s="17">
        <v>1225</v>
      </c>
      <c r="F32" s="17">
        <v>11525</v>
      </c>
      <c r="H32" s="14"/>
      <c r="I32" s="15">
        <f>+'[1]Bab 1'!$H$32</f>
        <v>2016</v>
      </c>
      <c r="J32" s="9">
        <v>2025</v>
      </c>
      <c r="K32" s="9">
        <v>6458</v>
      </c>
      <c r="L32" s="9">
        <v>3109</v>
      </c>
      <c r="M32" s="9">
        <v>9691</v>
      </c>
    </row>
    <row r="33" spans="1:13" ht="15.75" thickBot="1">
      <c r="A33" s="18"/>
      <c r="B33" s="19">
        <f>+'[1]Bab 1'!$H$34</f>
        <v>2014</v>
      </c>
      <c r="C33" s="20">
        <v>6777</v>
      </c>
      <c r="D33" s="20">
        <v>12305</v>
      </c>
      <c r="E33" s="20">
        <v>1193</v>
      </c>
      <c r="F33" s="20">
        <v>11242</v>
      </c>
      <c r="H33" s="14"/>
      <c r="I33" s="15">
        <f>+'[1]Bab 1'!$H$33</f>
        <v>2015</v>
      </c>
      <c r="J33" s="9">
        <v>2097</v>
      </c>
      <c r="K33" s="9">
        <v>6390</v>
      </c>
      <c r="L33" s="9">
        <v>3142</v>
      </c>
      <c r="M33" s="9">
        <v>9653</v>
      </c>
    </row>
    <row r="34" spans="1:13" ht="15.75" thickBot="1">
      <c r="A34" s="21" t="s">
        <v>29</v>
      </c>
      <c r="B34" s="14"/>
      <c r="C34" s="3"/>
      <c r="D34" s="3"/>
      <c r="E34" s="3"/>
      <c r="F34" s="3"/>
      <c r="H34" s="18"/>
      <c r="I34" s="19">
        <f>+'[1]Bab 1'!$H$34</f>
        <v>2014</v>
      </c>
      <c r="J34" s="29">
        <v>2063</v>
      </c>
      <c r="K34" s="29">
        <v>5864</v>
      </c>
      <c r="L34" s="29">
        <v>3082</v>
      </c>
      <c r="M34" s="29">
        <v>8116</v>
      </c>
    </row>
    <row r="35" spans="1:13">
      <c r="H35" s="21" t="s">
        <v>29</v>
      </c>
      <c r="I35" s="21"/>
      <c r="J35" s="3"/>
      <c r="K35" s="3"/>
      <c r="L35" s="3"/>
      <c r="M35" s="3"/>
    </row>
  </sheetData>
  <mergeCells count="3">
    <mergeCell ref="A7:B7"/>
    <mergeCell ref="A1:F2"/>
    <mergeCell ref="H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2019-10-31T01:07:10Z</dcterms:created>
  <dcterms:modified xsi:type="dcterms:W3CDTF">2019-10-31T01:09:59Z</dcterms:modified>
</cp:coreProperties>
</file>