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14B735F2-728B-423F-B87E-5F89B877C711}" xr6:coauthVersionLast="47" xr6:coauthVersionMax="47" xr10:uidLastSave="{00000000-0000-0000-0000-000000000000}"/>
  <bookViews>
    <workbookView xWindow="-110" yWindow="-110" windowWidth="19420" windowHeight="10300" xr2:uid="{5D5085C3-8F82-440D-A7A6-5E7C198FC1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" i="1" l="1"/>
  <c r="T4" i="1"/>
  <c r="S4" i="1"/>
  <c r="R9" i="1"/>
  <c r="Q9" i="1"/>
  <c r="P9" i="1"/>
  <c r="N4" i="1"/>
  <c r="M9" i="1"/>
  <c r="L9" i="1"/>
  <c r="K9" i="1"/>
  <c r="I9" i="1" l="1"/>
  <c r="H9" i="1"/>
  <c r="G9" i="1"/>
  <c r="E9" i="1"/>
  <c r="D9" i="1"/>
  <c r="C9" i="1"/>
  <c r="F4" i="1" l="1"/>
  <c r="J4" i="1"/>
  <c r="O4" i="1" s="1"/>
</calcChain>
</file>

<file path=xl/sharedStrings.xml><?xml version="1.0" encoding="utf-8"?>
<sst xmlns="http://schemas.openxmlformats.org/spreadsheetml/2006/main" count="28" uniqueCount="28">
  <si>
    <t>NO</t>
  </si>
  <si>
    <t>OBJEK WISATA BAHARI</t>
  </si>
  <si>
    <t>PANTAI GLAGAH WANGI ISTAMBUL</t>
  </si>
  <si>
    <t>PANTAI ARNAVAT</t>
  </si>
  <si>
    <t>PANTAI ONGGOJOYO</t>
  </si>
  <si>
    <t>PANTAI TIMBULSLOKO</t>
  </si>
  <si>
    <t>PANTAI BABALAN KEDUNGMUTIH</t>
  </si>
  <si>
    <t>JAN</t>
  </si>
  <si>
    <t>FEB</t>
  </si>
  <si>
    <t>MAR</t>
  </si>
  <si>
    <t>APRIL</t>
  </si>
  <si>
    <t>MEI</t>
  </si>
  <si>
    <t>JUNI</t>
  </si>
  <si>
    <t>TOTAL TW I</t>
  </si>
  <si>
    <t>TOTAL TW II</t>
  </si>
  <si>
    <t>TOTAL SMT I</t>
  </si>
  <si>
    <t>TOTAL</t>
  </si>
  <si>
    <t>JUMLAH KUNJUNGAN OBJEK WISATA BAHARI (WISATAWAN DOMESTIK)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</si>
  <si>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</si>
  <si>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</si>
  <si>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</si>
  <si>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</si>
  <si>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</si>
  <si>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</si>
  <si>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</si>
  <si>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</si>
  <si>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</si>
  <si>
    <t>TOTAL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</si>
</sst>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0" fontId="5" fillId="0" borderId="3" xfId="0" applyFont="1" applyBorder="1"/>
    <xf numFmtId="0" fontId="0" fillId="0" borderId="4" xfId="0" applyBorder="1"/>
    <xf numFmtId="164" fontId="5" fillId="2" borderId="2" xfId="0" quotePrefix="1" applyNumberFormat="1" applyFont="1" applyFill="1" applyBorder="1" applyAlignment="1">
      <alignment horizontal="center"/>
    </xf>
    <xf numFmtId="3" fontId="6" fillId="0" borderId="5" xfId="1" quotePrefix="1" applyNumberFormat="1" applyBorder="1" applyAlignment="1">
      <alignment horizontal="right" wrapText="1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/>
    <xf numFmtId="164" fontId="5" fillId="2" borderId="6" xfId="0" quotePrefix="1" applyNumberFormat="1" applyFont="1" applyFill="1" applyBorder="1" applyAlignment="1">
      <alignment horizontal="center"/>
    </xf>
    <xf numFmtId="3" fontId="6" fillId="0" borderId="0" xfId="1" quotePrefix="1" applyNumberFormat="1" applyBorder="1" applyAlignment="1">
      <alignment horizontal="right" wrapText="1"/>
    </xf>
    <xf numFmtId="0" fontId="0" fillId="0" borderId="7" xfId="0" applyBorder="1"/>
    <xf numFmtId="0" fontId="0" fillId="0" borderId="8" xfId="0" applyBorder="1"/>
    <xf numFmtId="164" fontId="0" fillId="0" borderId="1" xfId="0" applyNumberFormat="1" applyBorder="1"/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</cellXfs>
  <cellStyles count="2">
    <cellStyle name="Comma [0] 2" xfId="1" xr:uid="{06584924-9468-403D-93C7-41892925369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6F1C-23E1-4537-BFB0-02809D05822A}">
  <dimension ref="A1:U9"/>
  <sheetViews>
    <sheetView tabSelected="1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U4" sqref="U4:U9"/>
    </sheetView>
  </sheetViews>
  <sheetFormatPr defaultRowHeight="14.5" x14ac:dyDescent="0.35"/>
  <cols>
    <col min="2" max="2" width="41.81640625" customWidth="1"/>
    <col min="13" max="13" width="11.7265625" customWidth="1"/>
  </cols>
  <sheetData>
    <row r="1" spans="1:21" ht="60.5" customHeight="1" x14ac:dyDescent="0.35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3" spans="1:21" ht="29" x14ac:dyDescent="0.35">
      <c r="A3" s="1" t="s">
        <v>0</v>
      </c>
      <c r="B3" s="1" t="s">
        <v>1</v>
      </c>
      <c r="C3" s="7" t="s">
        <v>7</v>
      </c>
      <c r="D3" s="7" t="s">
        <v>8</v>
      </c>
      <c r="E3" s="7" t="s">
        <v>9</v>
      </c>
      <c r="F3" s="7" t="s">
        <v>13</v>
      </c>
      <c r="G3" s="7" t="s">
        <v>10</v>
      </c>
      <c r="H3" s="7" t="s">
        <v>11</v>
      </c>
      <c r="I3" s="7" t="s">
        <v>12</v>
      </c>
      <c r="J3" s="7" t="s">
        <v>14</v>
      </c>
      <c r="K3" s="7" t="s">
        <v>18</v>
      </c>
      <c r="L3" s="7" t="s">
        <v>19</v>
      </c>
      <c r="M3" s="7" t="s">
        <v>20</v>
      </c>
      <c r="N3" s="7" t="s">
        <v>21</v>
      </c>
      <c r="O3" s="7" t="s">
        <v>15</v>
      </c>
      <c r="P3" s="33" t="s">
        <v>22</v>
      </c>
      <c r="Q3" s="33" t="s">
        <v>23</v>
      </c>
      <c r="R3" s="33" t="s">
        <v>24</v>
      </c>
      <c r="S3" s="7" t="s">
        <v>25</v>
      </c>
      <c r="T3" s="7" t="s">
        <v>26</v>
      </c>
      <c r="U3" s="7" t="s">
        <v>27</v>
      </c>
    </row>
    <row r="4" spans="1:21" ht="15.5" x14ac:dyDescent="0.35">
      <c r="A4" s="2">
        <v>1</v>
      </c>
      <c r="B4" s="3" t="s">
        <v>2</v>
      </c>
      <c r="C4" s="8">
        <v>529</v>
      </c>
      <c r="D4" s="9">
        <v>486</v>
      </c>
      <c r="E4" s="10">
        <v>482</v>
      </c>
      <c r="F4" s="27">
        <f>SUM(C9:E9)</f>
        <v>2533</v>
      </c>
      <c r="G4" s="11">
        <v>256</v>
      </c>
      <c r="H4" s="6">
        <v>176</v>
      </c>
      <c r="I4" s="6">
        <v>182</v>
      </c>
      <c r="J4" s="30">
        <f>SUM(G9:I9)</f>
        <v>1730</v>
      </c>
      <c r="K4" s="21">
        <v>134</v>
      </c>
      <c r="L4" s="21">
        <v>143</v>
      </c>
      <c r="M4" s="21">
        <v>112</v>
      </c>
      <c r="N4" s="34">
        <f>SUM(K9:M9)</f>
        <v>1651</v>
      </c>
      <c r="O4" s="27">
        <f>SUM(F4+J4)</f>
        <v>4263</v>
      </c>
      <c r="P4" s="6">
        <v>12</v>
      </c>
      <c r="Q4" s="6">
        <v>12</v>
      </c>
      <c r="R4" s="6">
        <v>0</v>
      </c>
      <c r="S4" s="30">
        <f>SUM(P9:R9)</f>
        <v>1046</v>
      </c>
      <c r="T4" s="30">
        <f>SUM(N4+S4)</f>
        <v>2697</v>
      </c>
      <c r="U4" s="37">
        <f>SUM(C9+D9+E9+G9+H9+I9+K9+L9+M9+P9+Q9+R9)</f>
        <v>6960</v>
      </c>
    </row>
    <row r="5" spans="1:21" ht="15.5" x14ac:dyDescent="0.35">
      <c r="A5" s="4">
        <v>2</v>
      </c>
      <c r="B5" s="5" t="s">
        <v>3</v>
      </c>
      <c r="C5" s="12">
        <v>112</v>
      </c>
      <c r="D5" s="12">
        <v>115</v>
      </c>
      <c r="E5" s="13">
        <v>75</v>
      </c>
      <c r="F5" s="28"/>
      <c r="G5" s="11">
        <v>115</v>
      </c>
      <c r="H5" s="6">
        <v>125</v>
      </c>
      <c r="I5" s="6">
        <v>130</v>
      </c>
      <c r="J5" s="31"/>
      <c r="K5" s="22">
        <v>123</v>
      </c>
      <c r="L5" s="22">
        <v>275</v>
      </c>
      <c r="M5" s="22">
        <v>132</v>
      </c>
      <c r="N5" s="35"/>
      <c r="O5" s="28"/>
      <c r="P5" s="6">
        <v>125</v>
      </c>
      <c r="Q5" s="6">
        <v>145</v>
      </c>
      <c r="R5" s="6">
        <v>155</v>
      </c>
      <c r="S5" s="31"/>
      <c r="T5" s="31"/>
      <c r="U5" s="38"/>
    </row>
    <row r="6" spans="1:21" ht="15.5" x14ac:dyDescent="0.35">
      <c r="A6" s="2">
        <v>3</v>
      </c>
      <c r="B6" s="5" t="s">
        <v>4</v>
      </c>
      <c r="C6" s="12">
        <v>98</v>
      </c>
      <c r="D6" s="12">
        <v>97</v>
      </c>
      <c r="E6" s="13">
        <v>78</v>
      </c>
      <c r="F6" s="28"/>
      <c r="G6" s="11">
        <v>78</v>
      </c>
      <c r="H6" s="6">
        <v>97</v>
      </c>
      <c r="I6" s="6">
        <v>98</v>
      </c>
      <c r="J6" s="31"/>
      <c r="K6" s="22">
        <v>84</v>
      </c>
      <c r="L6" s="22">
        <v>85</v>
      </c>
      <c r="M6" s="22">
        <v>88</v>
      </c>
      <c r="N6" s="35"/>
      <c r="O6" s="28"/>
      <c r="P6" s="6">
        <v>85</v>
      </c>
      <c r="Q6" s="6">
        <v>87</v>
      </c>
      <c r="R6" s="6">
        <v>91</v>
      </c>
      <c r="S6" s="31"/>
      <c r="T6" s="31"/>
      <c r="U6" s="38"/>
    </row>
    <row r="7" spans="1:21" ht="15.5" x14ac:dyDescent="0.35">
      <c r="A7" s="4">
        <v>4</v>
      </c>
      <c r="B7" s="5" t="s">
        <v>5</v>
      </c>
      <c r="C7" s="12">
        <v>68</v>
      </c>
      <c r="D7" s="12">
        <v>65</v>
      </c>
      <c r="E7" s="13">
        <v>70</v>
      </c>
      <c r="F7" s="28"/>
      <c r="G7" s="11">
        <v>65</v>
      </c>
      <c r="H7" s="6">
        <v>68</v>
      </c>
      <c r="I7" s="6">
        <v>75</v>
      </c>
      <c r="J7" s="31"/>
      <c r="K7" s="22">
        <v>65</v>
      </c>
      <c r="L7" s="22">
        <v>68</v>
      </c>
      <c r="M7" s="22">
        <v>77</v>
      </c>
      <c r="N7" s="35"/>
      <c r="O7" s="28"/>
      <c r="P7" s="6">
        <v>65</v>
      </c>
      <c r="Q7" s="6">
        <v>69</v>
      </c>
      <c r="R7" s="6">
        <v>72</v>
      </c>
      <c r="S7" s="31"/>
      <c r="T7" s="31"/>
      <c r="U7" s="38"/>
    </row>
    <row r="8" spans="1:21" ht="15.5" x14ac:dyDescent="0.35">
      <c r="A8" s="14">
        <v>5</v>
      </c>
      <c r="B8" s="15" t="s">
        <v>6</v>
      </c>
      <c r="C8" s="16">
        <v>87</v>
      </c>
      <c r="D8" s="16">
        <v>96</v>
      </c>
      <c r="E8" s="17">
        <v>75</v>
      </c>
      <c r="F8" s="28"/>
      <c r="G8" s="19">
        <v>87</v>
      </c>
      <c r="H8" s="18">
        <v>88</v>
      </c>
      <c r="I8" s="18">
        <v>90</v>
      </c>
      <c r="J8" s="31"/>
      <c r="K8" s="22">
        <v>85</v>
      </c>
      <c r="L8" s="22">
        <v>87</v>
      </c>
      <c r="M8" s="22">
        <v>93</v>
      </c>
      <c r="N8" s="35"/>
      <c r="O8" s="28"/>
      <c r="P8" s="6">
        <v>45</v>
      </c>
      <c r="Q8" s="6">
        <v>42</v>
      </c>
      <c r="R8" s="6">
        <v>41</v>
      </c>
      <c r="S8" s="31"/>
      <c r="T8" s="31"/>
      <c r="U8" s="38"/>
    </row>
    <row r="9" spans="1:21" x14ac:dyDescent="0.35">
      <c r="A9" s="25" t="s">
        <v>16</v>
      </c>
      <c r="B9" s="26"/>
      <c r="C9" s="20">
        <f>SUM(C4:C8)</f>
        <v>894</v>
      </c>
      <c r="D9" s="20">
        <f>SUM(D4:D8)</f>
        <v>859</v>
      </c>
      <c r="E9" s="6">
        <f>SUM(E4:E8)</f>
        <v>780</v>
      </c>
      <c r="F9" s="29"/>
      <c r="G9" s="6">
        <f>SUM(G4:G8)</f>
        <v>601</v>
      </c>
      <c r="H9" s="6">
        <f>SUM(H4:H8)</f>
        <v>554</v>
      </c>
      <c r="I9" s="6">
        <f>SUM(I4:I8)</f>
        <v>575</v>
      </c>
      <c r="J9" s="32"/>
      <c r="K9" s="23">
        <f>SUM(K4:K8)</f>
        <v>491</v>
      </c>
      <c r="L9" s="23">
        <f>SUM(L4:L8)</f>
        <v>658</v>
      </c>
      <c r="M9" s="23">
        <f>SUM(M4:M8)</f>
        <v>502</v>
      </c>
      <c r="N9" s="36"/>
      <c r="O9" s="29"/>
      <c r="P9" s="6">
        <f>SUM(P4:P8)</f>
        <v>332</v>
      </c>
      <c r="Q9" s="6">
        <f>SUM(Q4:Q8)</f>
        <v>355</v>
      </c>
      <c r="R9" s="6">
        <f>SUM(R4:R8)</f>
        <v>359</v>
      </c>
      <c r="S9" s="32"/>
      <c r="T9" s="32"/>
      <c r="U9" s="39"/>
    </row>
  </sheetData>
  <mergeCells count="9">
    <mergeCell ref="S4:S9"/>
    <mergeCell ref="T4:T9"/>
    <mergeCell ref="U4:U9"/>
    <mergeCell ref="A1:O1"/>
    <mergeCell ref="A9:B9"/>
    <mergeCell ref="F4:F9"/>
    <mergeCell ref="J4:J9"/>
    <mergeCell ref="O4:O9"/>
    <mergeCell ref="N4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2025-07-07T04:32:19Z</dcterms:created>
  <dcterms:modified xsi:type="dcterms:W3CDTF">2026-01-22T07:35:09Z</dcterms:modified>
</cp:coreProperties>
</file>