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455"/>
  </bookViews>
  <sheets>
    <sheet name="10.6" sheetId="6" r:id="rId1"/>
  </sheets>
  <definedNames>
    <definedName name="_xlnm.Print_Area" localSheetId="0">'10.6'!$A$1:$F$31</definedName>
  </definedNames>
  <calcPr calcId="124519"/>
</workbook>
</file>

<file path=xl/calcChain.xml><?xml version="1.0" encoding="utf-8"?>
<calcChain xmlns="http://schemas.openxmlformats.org/spreadsheetml/2006/main">
  <c r="F22" i="6"/>
  <c r="F21"/>
  <c r="F20"/>
  <c r="F19"/>
  <c r="F18"/>
  <c r="F17"/>
  <c r="F16"/>
  <c r="F15"/>
  <c r="F14"/>
  <c r="F13"/>
  <c r="F12"/>
  <c r="F11"/>
  <c r="F10"/>
  <c r="F9"/>
  <c r="E24" l="1"/>
  <c r="D24"/>
  <c r="F24" l="1"/>
</calcChain>
</file>

<file path=xl/sharedStrings.xml><?xml version="1.0" encoding="utf-8"?>
<sst xmlns="http://schemas.openxmlformats.org/spreadsheetml/2006/main" count="34" uniqueCount="32">
  <si>
    <t xml:space="preserve">Tabel </t>
  </si>
  <si>
    <t>Table</t>
  </si>
  <si>
    <t>Target</t>
  </si>
  <si>
    <t>Realisasi</t>
  </si>
  <si>
    <t>Realization</t>
  </si>
  <si>
    <t>(1)</t>
  </si>
  <si>
    <t>(2)</t>
  </si>
  <si>
    <t>(3)</t>
  </si>
  <si>
    <t>(4)</t>
  </si>
  <si>
    <t>Jumlah/Total</t>
  </si>
  <si>
    <t>Sumber : Dinas Pengelolaan Keuangan dan Kekayaan Daerah Kabupaten Demak</t>
  </si>
  <si>
    <t>Source : Civil Financial Management and Wealth of Demak Regency</t>
  </si>
  <si>
    <t>(Rp.)</t>
  </si>
  <si>
    <t>10.6.</t>
  </si>
  <si>
    <r>
      <t xml:space="preserve">Kecamatan                                                </t>
    </r>
    <r>
      <rPr>
        <i/>
        <sz val="10"/>
        <rFont val="Calibri"/>
        <family val="2"/>
      </rPr>
      <t>District</t>
    </r>
  </si>
  <si>
    <r>
      <t xml:space="preserve">Persentase                </t>
    </r>
    <r>
      <rPr>
        <i/>
        <sz val="10"/>
        <rFont val="Calibri"/>
        <family val="2"/>
      </rPr>
      <t>Percentage (%)</t>
    </r>
  </si>
  <si>
    <t>01. Mranggen</t>
  </si>
  <si>
    <t>02. Karangawen</t>
  </si>
  <si>
    <t>03. Guntur</t>
  </si>
  <si>
    <t>04. Sayung</t>
  </si>
  <si>
    <t>05. Karangtengah</t>
  </si>
  <si>
    <t>06. Bonang</t>
  </si>
  <si>
    <t>07. Demak</t>
  </si>
  <si>
    <t>08. Wonosalam</t>
  </si>
  <si>
    <t>09. Dempet</t>
  </si>
  <si>
    <t>10. Kebonagung</t>
  </si>
  <si>
    <t>11. Gajah</t>
  </si>
  <si>
    <t>12. Karanganyar</t>
  </si>
  <si>
    <t>13. Mijen</t>
  </si>
  <si>
    <t>14. Wedung</t>
  </si>
  <si>
    <t>Realisasi dan Persentase Pemasukan PBB Perkotaan di Kabupaten Demak Tahun 2019</t>
  </si>
  <si>
    <t>Realization and Percentage of Land and Building Tax City in Demak 2019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</si>
</sst>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#\ ###\ ###\ ##0"/>
  </numFmts>
  <fonts count="1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name val="Calibri"/>
      <family val="2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</borders>
  <cellStyleXfs count="12">
    <xf numFmtId="0" fontId="0" fillId="0" borderId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1" fontId="3" fillId="0" borderId="0" applyFont="0" applyFill="0" applyBorder="0" applyAlignment="0" applyProtection="0"/>
    <xf numFmtId="0" fontId="1" fillId="0" borderId="0"/>
    <xf numFmtId="0" fontId="14" fillId="0" borderId="0">
      <alignment vertical="top"/>
    </xf>
    <xf numFmtId="9" fontId="3" fillId="0" borderId="0" applyFont="0" applyFill="0" applyBorder="0" applyAlignment="0" applyProtection="0"/>
  </cellStyleXfs>
  <cellXfs count="41">
    <xf numFmtId="0" fontId="0" fillId="0" borderId="0" xfId="0"/>
    <xf numFmtId="0" fontId="4" fillId="0" borderId="1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5" fillId="0" borderId="2" xfId="0" applyFont="1" applyBorder="1"/>
    <xf numFmtId="0" fontId="8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4" fontId="5" fillId="0" borderId="0" xfId="0" applyNumberFormat="1" applyFont="1"/>
    <xf numFmtId="0" fontId="5" fillId="0" borderId="0" xfId="0" applyFont="1" applyBorder="1"/>
    <xf numFmtId="0" fontId="6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4" fontId="5" fillId="0" borderId="0" xfId="0" applyNumberFormat="1" applyFont="1" applyBorder="1" applyAlignment="1"/>
    <xf numFmtId="4" fontId="5" fillId="0" borderId="8" xfId="0" applyNumberFormat="1" applyFont="1" applyBorder="1" applyAlignment="1"/>
    <xf numFmtId="0" fontId="11" fillId="0" borderId="0" xfId="0" applyFont="1"/>
    <xf numFmtId="0" fontId="12" fillId="0" borderId="0" xfId="0" applyFont="1"/>
    <xf numFmtId="0" fontId="2" fillId="0" borderId="0" xfId="0" applyFont="1"/>
    <xf numFmtId="164" fontId="5" fillId="0" borderId="0" xfId="0" applyNumberFormat="1" applyFont="1"/>
    <xf numFmtId="0" fontId="13" fillId="0" borderId="0" xfId="0" applyFont="1" applyBorder="1"/>
    <xf numFmtId="0" fontId="4" fillId="0" borderId="0" xfId="0" applyFont="1" applyBorder="1"/>
    <xf numFmtId="4" fontId="5" fillId="0" borderId="7" xfId="0" applyNumberFormat="1" applyFont="1" applyBorder="1" applyAlignment="1"/>
    <xf numFmtId="0" fontId="10" fillId="0" borderId="8" xfId="0" applyFont="1" applyBorder="1"/>
    <xf numFmtId="41" fontId="3" fillId="0" borderId="0" xfId="8" applyFont="1" applyBorder="1"/>
    <xf numFmtId="10" fontId="3" fillId="0" borderId="0" xfId="11" applyNumberFormat="1" applyFont="1" applyBorder="1" applyAlignment="1">
      <alignment horizontal="center"/>
    </xf>
    <xf numFmtId="4" fontId="9" fillId="0" borderId="0" xfId="0" applyNumberFormat="1" applyFont="1" applyAlignment="1"/>
    <xf numFmtId="41" fontId="9" fillId="0" borderId="3" xfId="8" applyFont="1" applyBorder="1" applyAlignment="1">
      <alignment vertical="center"/>
    </xf>
    <xf numFmtId="41" fontId="5" fillId="0" borderId="0" xfId="8" applyFont="1" applyBorder="1" applyAlignment="1">
      <alignment vertical="center"/>
    </xf>
    <xf numFmtId="41" fontId="5" fillId="0" borderId="0" xfId="8" applyFont="1" applyBorder="1" applyAlignment="1"/>
    <xf numFmtId="41" fontId="5" fillId="0" borderId="8" xfId="8" applyFont="1" applyBorder="1" applyAlignment="1"/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</cellXfs>
  <cellStyles count="12">
    <cellStyle name="Comma [0]" xfId="8" builtinId="6"/>
    <cellStyle name="Comma 2" xfId="2"/>
    <cellStyle name="Comma 3" xfId="3"/>
    <cellStyle name="Comma 4" xfId="4"/>
    <cellStyle name="Normal" xfId="0" builtinId="0"/>
    <cellStyle name="Normal 2" xfId="5"/>
    <cellStyle name="Normal 3" xfId="1"/>
    <cellStyle name="Normal 3 2" xfId="9"/>
    <cellStyle name="Normal 4" xfId="6"/>
    <cellStyle name="Normal 5" xfId="7"/>
    <cellStyle name="Normal 6" xfId="10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F39"/>
  <sheetViews>
    <sheetView tabSelected="1" view="pageLayout" zoomScaleSheetLayoutView="90" workbookViewId="0">
      <selection activeCell="C16" sqref="C16"/>
    </sheetView>
  </sheetViews>
  <sheetFormatPr defaultRowHeight="15"/>
  <cols>
    <col min="1" max="1" width="5.5703125" customWidth="1"/>
    <col min="2" max="2" width="5.28515625" customWidth="1"/>
    <col min="3" max="3" width="20.140625" customWidth="1"/>
    <col min="4" max="4" width="14.140625" customWidth="1"/>
    <col min="5" max="5" width="14.5703125" customWidth="1"/>
    <col min="6" max="6" width="15.28515625" customWidth="1"/>
  </cols>
  <sheetData>
    <row r="1" spans="1:6" ht="29.25" customHeight="1">
      <c r="A1" s="1" t="s">
        <v>0</v>
      </c>
      <c r="B1" s="36" t="s">
        <v>13</v>
      </c>
      <c r="C1" s="39" t="s">
        <v>30</v>
      </c>
      <c r="D1" s="39"/>
      <c r="E1" s="39"/>
      <c r="F1" s="39"/>
    </row>
    <row r="2" spans="1:6" ht="28.5" customHeight="1">
      <c r="A2" s="16" t="s">
        <v>1</v>
      </c>
      <c r="B2" s="36"/>
      <c r="C2" s="40" t="s">
        <v>31</v>
      </c>
      <c r="D2" s="40"/>
      <c r="E2" s="40"/>
      <c r="F2" s="40"/>
    </row>
    <row r="3" spans="1:6" ht="15.75" thickBot="1">
      <c r="A3" s="4"/>
      <c r="B3" s="4"/>
      <c r="C3" s="4"/>
      <c r="D3" s="4"/>
      <c r="E3" s="4"/>
      <c r="F3" s="2"/>
    </row>
    <row r="4" spans="1:6" ht="15.75" thickBot="1">
      <c r="A4" s="37" t="s">
        <v>14</v>
      </c>
      <c r="B4" s="37"/>
      <c r="C4" s="37"/>
      <c r="D4" s="5" t="s">
        <v>2</v>
      </c>
      <c r="E4" s="6" t="s">
        <v>3</v>
      </c>
      <c r="F4" s="37" t="s">
        <v>15</v>
      </c>
    </row>
    <row r="5" spans="1:6" ht="15.75" thickBot="1">
      <c r="A5" s="37"/>
      <c r="B5" s="37"/>
      <c r="C5" s="37"/>
      <c r="D5" s="7" t="s">
        <v>2</v>
      </c>
      <c r="E5" s="7" t="s">
        <v>4</v>
      </c>
      <c r="F5" s="37"/>
    </row>
    <row r="6" spans="1:6">
      <c r="A6" s="37"/>
      <c r="B6" s="37"/>
      <c r="C6" s="37"/>
      <c r="D6" s="8" t="s">
        <v>12</v>
      </c>
      <c r="E6" s="8" t="s">
        <v>12</v>
      </c>
      <c r="F6" s="37"/>
    </row>
    <row r="7" spans="1:6" ht="15.75" thickBot="1">
      <c r="A7" s="38" t="s">
        <v>5</v>
      </c>
      <c r="B7" s="38"/>
      <c r="C7" s="38"/>
      <c r="D7" s="9" t="s">
        <v>6</v>
      </c>
      <c r="E7" s="9" t="s">
        <v>7</v>
      </c>
      <c r="F7" s="9" t="s">
        <v>8</v>
      </c>
    </row>
    <row r="8" spans="1:6">
      <c r="A8" s="2"/>
      <c r="B8" s="2"/>
      <c r="C8" s="2"/>
      <c r="D8" s="24"/>
      <c r="E8" s="24"/>
      <c r="F8" s="10"/>
    </row>
    <row r="9" spans="1:6" ht="17.45" customHeight="1">
      <c r="A9" s="2" t="s">
        <v>16</v>
      </c>
      <c r="B9" s="2"/>
      <c r="C9" s="2"/>
      <c r="D9" s="29">
        <v>8028071024.5739346</v>
      </c>
      <c r="E9" s="29">
        <v>6851718714</v>
      </c>
      <c r="F9" s="30">
        <f>E9/D9</f>
        <v>0.85347011667272021</v>
      </c>
    </row>
    <row r="10" spans="1:6" ht="17.45" customHeight="1">
      <c r="A10" s="2" t="s">
        <v>17</v>
      </c>
      <c r="B10" s="2"/>
      <c r="C10" s="2"/>
      <c r="D10" s="29">
        <v>3119827627.8491259</v>
      </c>
      <c r="E10" s="29">
        <v>3499273349</v>
      </c>
      <c r="F10" s="30">
        <f>E10/D10</f>
        <v>1.1216239377341728</v>
      </c>
    </row>
    <row r="11" spans="1:6" ht="17.45" customHeight="1">
      <c r="A11" s="2" t="s">
        <v>18</v>
      </c>
      <c r="B11" s="2"/>
      <c r="C11" s="2"/>
      <c r="D11" s="29">
        <v>2769982827.4046874</v>
      </c>
      <c r="E11" s="29">
        <v>3221225014</v>
      </c>
      <c r="F11" s="30">
        <f t="shared" ref="F11:F22" si="0">E11/D11</f>
        <v>1.1629043263846153</v>
      </c>
    </row>
    <row r="12" spans="1:6" ht="17.45" customHeight="1">
      <c r="A12" s="2" t="s">
        <v>19</v>
      </c>
      <c r="B12" s="2"/>
      <c r="C12" s="2"/>
      <c r="D12" s="29">
        <v>5730338495.4438839</v>
      </c>
      <c r="E12" s="29">
        <v>5764766090</v>
      </c>
      <c r="F12" s="30">
        <f t="shared" si="0"/>
        <v>1.0060079512900484</v>
      </c>
    </row>
    <row r="13" spans="1:6" ht="17.45" customHeight="1">
      <c r="A13" s="2" t="s">
        <v>20</v>
      </c>
      <c r="B13" s="2"/>
      <c r="C13" s="2"/>
      <c r="D13" s="29">
        <v>3987960080.4461789</v>
      </c>
      <c r="E13" s="29">
        <v>4423662269</v>
      </c>
      <c r="F13" s="30">
        <f t="shared" si="0"/>
        <v>1.1092544006872491</v>
      </c>
    </row>
    <row r="14" spans="1:6" ht="17.45" customHeight="1">
      <c r="A14" s="2" t="s">
        <v>21</v>
      </c>
      <c r="B14" s="2"/>
      <c r="C14" s="2"/>
      <c r="D14" s="29">
        <v>3405328031.8524318</v>
      </c>
      <c r="E14" s="29">
        <v>3630592197</v>
      </c>
      <c r="F14" s="30">
        <f t="shared" si="0"/>
        <v>1.0661505038693817</v>
      </c>
    </row>
    <row r="15" spans="1:6" ht="17.45" customHeight="1">
      <c r="A15" s="2" t="s">
        <v>22</v>
      </c>
      <c r="B15" s="2"/>
      <c r="C15" s="2"/>
      <c r="D15" s="29">
        <v>7466285760.5779963</v>
      </c>
      <c r="E15" s="29">
        <v>7897510250</v>
      </c>
      <c r="F15" s="30">
        <f t="shared" si="0"/>
        <v>1.0577562262214595</v>
      </c>
    </row>
    <row r="16" spans="1:6" ht="17.45" customHeight="1">
      <c r="A16" s="2" t="s">
        <v>23</v>
      </c>
      <c r="B16" s="2"/>
      <c r="C16" s="2"/>
      <c r="D16" s="29">
        <v>8396123310.8102837</v>
      </c>
      <c r="E16" s="29">
        <v>8690291801</v>
      </c>
      <c r="F16" s="30">
        <f t="shared" si="0"/>
        <v>1.0350362279471248</v>
      </c>
    </row>
    <row r="17" spans="1:6" ht="17.45" customHeight="1">
      <c r="A17" s="2" t="s">
        <v>24</v>
      </c>
      <c r="B17" s="2"/>
      <c r="C17" s="2"/>
      <c r="D17" s="29">
        <v>5277168252.593051</v>
      </c>
      <c r="E17" s="29">
        <v>6096102542</v>
      </c>
      <c r="F17" s="30">
        <f t="shared" si="0"/>
        <v>1.1551844190308975</v>
      </c>
    </row>
    <row r="18" spans="1:6" ht="17.45" customHeight="1">
      <c r="A18" s="2" t="s">
        <v>25</v>
      </c>
      <c r="B18" s="2"/>
      <c r="C18" s="2"/>
      <c r="D18" s="29">
        <v>2381022090.2766013</v>
      </c>
      <c r="E18" s="29">
        <v>2768900890</v>
      </c>
      <c r="F18" s="30">
        <f t="shared" si="0"/>
        <v>1.1629043263846155</v>
      </c>
    </row>
    <row r="19" spans="1:6" ht="17.45" customHeight="1">
      <c r="A19" s="2" t="s">
        <v>26</v>
      </c>
      <c r="B19" s="2"/>
      <c r="C19" s="2"/>
      <c r="D19" s="29">
        <v>3289427604.8422194</v>
      </c>
      <c r="E19" s="29">
        <v>3825289593</v>
      </c>
      <c r="F19" s="30">
        <f t="shared" si="0"/>
        <v>1.1629043263846155</v>
      </c>
    </row>
    <row r="20" spans="1:6" ht="17.45" customHeight="1">
      <c r="A20" s="2" t="s">
        <v>27</v>
      </c>
      <c r="B20" s="2"/>
      <c r="C20" s="2"/>
      <c r="D20" s="29">
        <v>4493509872.1713133</v>
      </c>
      <c r="E20" s="29">
        <v>5219700533</v>
      </c>
      <c r="F20" s="30">
        <f t="shared" si="0"/>
        <v>1.1616087827749189</v>
      </c>
    </row>
    <row r="21" spans="1:6" ht="17.45" customHeight="1">
      <c r="A21" s="2" t="s">
        <v>28</v>
      </c>
      <c r="B21" s="2"/>
      <c r="C21" s="2"/>
      <c r="D21" s="29">
        <v>4153502897.3677568</v>
      </c>
      <c r="E21" s="29">
        <v>4828859040</v>
      </c>
      <c r="F21" s="30">
        <f t="shared" si="0"/>
        <v>1.1625991745570332</v>
      </c>
    </row>
    <row r="22" spans="1:6" ht="17.45" customHeight="1">
      <c r="A22" s="2" t="s">
        <v>29</v>
      </c>
      <c r="B22" s="2"/>
      <c r="C22" s="2"/>
      <c r="D22" s="29">
        <v>2501452123.7905369</v>
      </c>
      <c r="E22" s="29">
        <v>2778515238</v>
      </c>
      <c r="F22" s="30">
        <f t="shared" si="0"/>
        <v>1.1107609102626437</v>
      </c>
    </row>
    <row r="23" spans="1:6" ht="15.75" thickBot="1">
      <c r="A23" s="11"/>
      <c r="B23" s="11"/>
      <c r="C23" s="11"/>
      <c r="D23" s="23"/>
      <c r="E23" s="23"/>
      <c r="F23" s="28"/>
    </row>
    <row r="24" spans="1:6">
      <c r="A24" s="12" t="s">
        <v>9</v>
      </c>
      <c r="B24" s="12"/>
      <c r="C24" s="13">
        <v>2019</v>
      </c>
      <c r="D24" s="32">
        <f>SUM(D9:D22)</f>
        <v>65000000000</v>
      </c>
      <c r="E24" s="32">
        <f>SUM(E9:E22)</f>
        <v>69496407520</v>
      </c>
      <c r="F24" s="31">
        <f>E24/D24*100</f>
        <v>106.91755003076923</v>
      </c>
    </row>
    <row r="25" spans="1:6" ht="17.25" customHeight="1">
      <c r="A25" s="17"/>
      <c r="B25" s="17"/>
      <c r="C25" s="18">
        <v>2018</v>
      </c>
      <c r="D25" s="33">
        <v>27147897109</v>
      </c>
      <c r="E25" s="33">
        <v>23627220407</v>
      </c>
      <c r="F25" s="27">
        <v>87.031493865383652</v>
      </c>
    </row>
    <row r="26" spans="1:6" ht="17.25" customHeight="1">
      <c r="A26" s="2"/>
      <c r="B26" s="2"/>
      <c r="C26" s="14">
        <v>2017</v>
      </c>
      <c r="D26" s="33">
        <v>25914269175</v>
      </c>
      <c r="E26" s="33">
        <v>22357507204</v>
      </c>
      <c r="F26" s="19">
        <v>86.274889918827895</v>
      </c>
    </row>
    <row r="27" spans="1:6" ht="17.25" customHeight="1">
      <c r="A27" s="2"/>
      <c r="B27" s="2"/>
      <c r="C27" s="14">
        <v>2016</v>
      </c>
      <c r="D27" s="34">
        <v>19215817269</v>
      </c>
      <c r="E27" s="34">
        <v>16530893359</v>
      </c>
      <c r="F27" s="19">
        <v>86.027532046053196</v>
      </c>
    </row>
    <row r="28" spans="1:6" ht="17.25" customHeight="1">
      <c r="A28" s="2"/>
      <c r="B28" s="2"/>
      <c r="C28" s="14">
        <v>2015</v>
      </c>
      <c r="D28" s="34">
        <v>18207496725</v>
      </c>
      <c r="E28" s="34">
        <v>14948620118</v>
      </c>
      <c r="F28" s="19">
        <v>82.101457129329788</v>
      </c>
    </row>
    <row r="29" spans="1:6" ht="17.25" customHeight="1" thickBot="1">
      <c r="A29" s="4"/>
      <c r="B29" s="4"/>
      <c r="C29" s="15">
        <v>2014</v>
      </c>
      <c r="D29" s="35">
        <v>12347943505</v>
      </c>
      <c r="E29" s="35">
        <v>11038120742</v>
      </c>
      <c r="F29" s="20">
        <v>89.392381310542774</v>
      </c>
    </row>
    <row r="30" spans="1:6" ht="17.25" customHeight="1">
      <c r="A30" s="2" t="s">
        <v>10</v>
      </c>
      <c r="B30" s="2"/>
      <c r="C30" s="3"/>
      <c r="D30" s="2"/>
      <c r="E30" s="2"/>
      <c r="F30" s="2"/>
    </row>
    <row r="31" spans="1:6">
      <c r="A31" s="3" t="s">
        <v>11</v>
      </c>
      <c r="B31" s="3"/>
      <c r="C31" s="2"/>
      <c r="D31" s="2"/>
      <c r="E31" s="2"/>
      <c r="F31" s="2"/>
    </row>
    <row r="33" spans="1:6">
      <c r="A33" s="2"/>
      <c r="B33" s="2"/>
      <c r="C33" s="2"/>
      <c r="D33" s="2"/>
      <c r="E33" s="2"/>
      <c r="F33" s="2"/>
    </row>
    <row r="34" spans="1:6">
      <c r="A34" s="21"/>
      <c r="B34" s="21"/>
      <c r="C34" s="22"/>
      <c r="D34" s="2"/>
      <c r="E34" s="2"/>
      <c r="F34" s="2"/>
    </row>
    <row r="35" spans="1:6">
      <c r="A35" s="25"/>
      <c r="B35" s="25"/>
      <c r="C35" s="11"/>
      <c r="D35" s="11"/>
      <c r="E35" s="11"/>
      <c r="F35" s="26"/>
    </row>
    <row r="36" spans="1:6">
      <c r="A36" s="23"/>
      <c r="B36" s="23"/>
      <c r="C36" s="23"/>
      <c r="D36" s="23"/>
      <c r="E36" s="23"/>
      <c r="F36" s="23"/>
    </row>
    <row r="37" spans="1:6">
      <c r="A37" s="23"/>
      <c r="B37" s="23"/>
      <c r="C37" s="23"/>
      <c r="D37" s="23"/>
      <c r="E37" s="23"/>
      <c r="F37" s="23"/>
    </row>
    <row r="38" spans="1:6">
      <c r="A38" s="23"/>
      <c r="B38" s="23"/>
      <c r="C38" s="23"/>
      <c r="D38" s="23"/>
      <c r="E38" s="23"/>
      <c r="F38" s="23"/>
    </row>
    <row r="39" spans="1:6">
      <c r="A39" s="23"/>
      <c r="B39" s="23"/>
      <c r="C39" s="23"/>
      <c r="D39" s="23"/>
      <c r="E39" s="23"/>
      <c r="F39" s="23"/>
    </row>
  </sheetData>
  <mergeCells count="6">
    <mergeCell ref="A7:C7"/>
    <mergeCell ref="B1:B2"/>
    <mergeCell ref="C1:F1"/>
    <mergeCell ref="C2:F2"/>
    <mergeCell ref="A4:C6"/>
    <mergeCell ref="F4:F6"/>
  </mergeCells>
  <pageMargins left="0.59055118110236227" right="0.78740157480314965" top="0.98425196850393704" bottom="0.78740157480314965" header="0.39370078740157483" footer="0.39370078740157483"/>
  <pageSetup paperSize="11" scale="75" firstPageNumber="333" orientation="portrait" r:id="rId1"/>
  <headerFooter differentOddEven="1">
    <oddHeader>&amp;RKEUANGAN DAERAH DAN HARGA</oddHeader>
    <oddFooter>&amp;R&amp;"Times New Roman,Bold Italic"&amp;9___________________________________________________________________________________________&amp;"-,Regular"&amp;10Demak Dalam Angka 2020&amp;"-,Bold"| &amp;"-,Regular"&amp;P</oddFooter>
    <evenHeader>&amp;L&amp;"-,Italic"&amp;10LOCAL FINANCE AND PRICE</evenHeader>
    <evenFooter>&amp;L______________________________________________________________________________&amp;10&amp;P&amp;"-,Bold" |&amp;"-,Regular" &amp;"-,Italic"Demak in Figures 2016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10.6</vt:lpstr>
      <vt:lpstr>'10.6'!Print_Area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IPDS-Edy</dc:creator>
  <cp:lastModifiedBy>seven7</cp:lastModifiedBy>
  <cp:lastPrinted>2020-02-14T03:15:39Z</cp:lastPrinted>
  <dcterms:created xsi:type="dcterms:W3CDTF">2018-02-26T06:16:52Z</dcterms:created>
  <dcterms:modified xsi:type="dcterms:W3CDTF">2020-02-21T08:16:56Z</dcterms:modified>
</cp:coreProperties>
</file>